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24039B93-A9C5-4610-B014-125B3D7A8EC6}" xr6:coauthVersionLast="36" xr6:coauthVersionMax="36" xr10:uidLastSave="{00000000-0000-0000-0000-000000000000}"/>
  <bookViews>
    <workbookView xWindow="0" yWindow="0" windowWidth="525" windowHeight="210" xr2:uid="{00000000-000D-0000-FFFF-FFFF00000000}"/>
  </bookViews>
  <sheets>
    <sheet name="別表５" sheetId="1" r:id="rId1"/>
  </sheets>
  <definedNames>
    <definedName name="_xlnm._FilterDatabase" localSheetId="0" hidden="1">別表５!$A$2:$G$128</definedName>
    <definedName name="_xlnm.Print_Area" localSheetId="0">別表５!$B$1:$G$145</definedName>
    <definedName name="_xlnm.Print_Titles" localSheetId="0">別表５!$B:$G,別表５!$2:$2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3" i="1"/>
  <c r="F146" i="1" s="1"/>
  <c r="F11" i="1"/>
  <c r="F10" i="1"/>
  <c r="F14" i="1"/>
</calcChain>
</file>

<file path=xl/sharedStrings.xml><?xml version="1.0" encoding="utf-8"?>
<sst xmlns="http://schemas.openxmlformats.org/spreadsheetml/2006/main" count="517" uniqueCount="260">
  <si>
    <t>契約管財課</t>
    <rPh sb="0" eb="2">
      <t>ケイヤク</t>
    </rPh>
    <rPh sb="2" eb="5">
      <t>カンザイカ</t>
    </rPh>
    <phoneticPr fontId="4"/>
  </si>
  <si>
    <t>教育総務課</t>
    <rPh sb="0" eb="2">
      <t>キョウイク</t>
    </rPh>
    <rPh sb="2" eb="5">
      <t>ソウムカ</t>
    </rPh>
    <phoneticPr fontId="4"/>
  </si>
  <si>
    <t>学務課</t>
    <rPh sb="0" eb="1">
      <t>ガク</t>
    </rPh>
    <rPh sb="1" eb="2">
      <t>ム</t>
    </rPh>
    <rPh sb="2" eb="3">
      <t>カ</t>
    </rPh>
    <phoneticPr fontId="4"/>
  </si>
  <si>
    <t>No.</t>
    <phoneticPr fontId="4"/>
  </si>
  <si>
    <t>社会教育課</t>
    <rPh sb="0" eb="2">
      <t>シャカイ</t>
    </rPh>
    <rPh sb="2" eb="4">
      <t>キョウイク</t>
    </rPh>
    <rPh sb="4" eb="5">
      <t>カ</t>
    </rPh>
    <phoneticPr fontId="4"/>
  </si>
  <si>
    <t>通しNo.</t>
    <rPh sb="0" eb="1">
      <t>トオ</t>
    </rPh>
    <phoneticPr fontId="4"/>
  </si>
  <si>
    <t>清掃業務委託</t>
    <rPh sb="0" eb="2">
      <t>セイソウ</t>
    </rPh>
    <rPh sb="2" eb="4">
      <t>ギョウム</t>
    </rPh>
    <rPh sb="4" eb="6">
      <t>イタク</t>
    </rPh>
    <phoneticPr fontId="4"/>
  </si>
  <si>
    <t>消防設備保守点検業務委託</t>
    <rPh sb="0" eb="2">
      <t>ショウボウ</t>
    </rPh>
    <rPh sb="2" eb="4">
      <t>セツビ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4"/>
  </si>
  <si>
    <t>設備管理業務委託</t>
    <rPh sb="0" eb="2">
      <t>セツビ</t>
    </rPh>
    <rPh sb="2" eb="4">
      <t>カンリ</t>
    </rPh>
    <rPh sb="4" eb="6">
      <t>ギョウム</t>
    </rPh>
    <rPh sb="6" eb="8">
      <t>イタク</t>
    </rPh>
    <phoneticPr fontId="4"/>
  </si>
  <si>
    <t>ふるさと文化財課</t>
    <rPh sb="4" eb="8">
      <t>ブンカザイカ</t>
    </rPh>
    <phoneticPr fontId="4"/>
  </si>
  <si>
    <t>協働コミュニティ課</t>
    <rPh sb="0" eb="2">
      <t>キョウドウ</t>
    </rPh>
    <rPh sb="8" eb="9">
      <t>カ</t>
    </rPh>
    <phoneticPr fontId="4"/>
  </si>
  <si>
    <t>文化振興課</t>
    <rPh sb="0" eb="2">
      <t>ブンカ</t>
    </rPh>
    <rPh sb="2" eb="4">
      <t>シンコウ</t>
    </rPh>
    <rPh sb="4" eb="5">
      <t>カ</t>
    </rPh>
    <phoneticPr fontId="4"/>
  </si>
  <si>
    <t>スポーツ振興課</t>
    <rPh sb="4" eb="6">
      <t>シンコウ</t>
    </rPh>
    <rPh sb="6" eb="7">
      <t>カ</t>
    </rPh>
    <phoneticPr fontId="4"/>
  </si>
  <si>
    <t>地域共生推進課</t>
    <rPh sb="0" eb="2">
      <t>チイキ</t>
    </rPh>
    <rPh sb="2" eb="4">
      <t>キョウセイ</t>
    </rPh>
    <rPh sb="4" eb="6">
      <t>スイシン</t>
    </rPh>
    <rPh sb="6" eb="7">
      <t>カ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</si>
  <si>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</si>
  <si>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</si>
  <si>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</si>
  <si>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子育て相談室</t>
    <rPh sb="0" eb="2">
      <t>コソダ</t>
    </rPh>
    <rPh sb="3" eb="5">
      <t>ソウダン</t>
    </rPh>
    <rPh sb="5" eb="6">
      <t>シツ</t>
    </rPh>
    <phoneticPr fontId="4"/>
  </si>
  <si>
    <t>駅周辺整備課</t>
    <rPh sb="0" eb="1">
      <t>エキ</t>
    </rPh>
    <rPh sb="1" eb="3">
      <t>シュウヘン</t>
    </rPh>
    <rPh sb="3" eb="5">
      <t>セイビ</t>
    </rPh>
    <rPh sb="5" eb="6">
      <t>カ</t>
    </rPh>
    <phoneticPr fontId="4"/>
  </si>
  <si>
    <t>交通対策課</t>
    <rPh sb="0" eb="2">
      <t>コウツウ</t>
    </rPh>
    <rPh sb="2" eb="4">
      <t>タイサク</t>
    </rPh>
    <rPh sb="4" eb="5">
      <t>カ</t>
    </rPh>
    <phoneticPr fontId="4"/>
  </si>
  <si>
    <t>公民館課</t>
    <rPh sb="0" eb="3">
      <t>コウミンカン</t>
    </rPh>
    <rPh sb="3" eb="4">
      <t>カ</t>
    </rPh>
    <phoneticPr fontId="4"/>
  </si>
  <si>
    <t>国分寺駅北口駅前広場における常駐管理委託</t>
    <rPh sb="0" eb="3">
      <t>コクブンジ</t>
    </rPh>
    <rPh sb="3" eb="4">
      <t>エキ</t>
    </rPh>
    <rPh sb="4" eb="6">
      <t>キタグチ</t>
    </rPh>
    <rPh sb="6" eb="8">
      <t>エキマエ</t>
    </rPh>
    <rPh sb="8" eb="10">
      <t>ヒロバ</t>
    </rPh>
    <rPh sb="14" eb="16">
      <t>ジョウチュウ</t>
    </rPh>
    <rPh sb="16" eb="18">
      <t>カンリ</t>
    </rPh>
    <rPh sb="18" eb="20">
      <t>イタク</t>
    </rPh>
    <phoneticPr fontId="4"/>
  </si>
  <si>
    <t>施設所管課</t>
    <rPh sb="0" eb="2">
      <t>シセツ</t>
    </rPh>
    <rPh sb="2" eb="4">
      <t>ショカン</t>
    </rPh>
    <rPh sb="4" eb="5">
      <t>カ</t>
    </rPh>
    <phoneticPr fontId="4"/>
  </si>
  <si>
    <t>保育幼稚園課</t>
    <rPh sb="0" eb="2">
      <t>ホイク</t>
    </rPh>
    <rPh sb="2" eb="5">
      <t>ヨウチエン</t>
    </rPh>
    <rPh sb="5" eb="6">
      <t>カ</t>
    </rPh>
    <phoneticPr fontId="4"/>
  </si>
  <si>
    <t>子ども子育て支援課</t>
    <rPh sb="0" eb="1">
      <t>コ</t>
    </rPh>
    <rPh sb="3" eb="5">
      <t>コソダ</t>
    </rPh>
    <rPh sb="6" eb="8">
      <t>シエン</t>
    </rPh>
    <rPh sb="8" eb="9">
      <t>カ</t>
    </rPh>
    <phoneticPr fontId="4"/>
  </si>
  <si>
    <t>機械警備委託</t>
    <rPh sb="0" eb="2">
      <t>キカイ</t>
    </rPh>
    <rPh sb="2" eb="4">
      <t>ケイビ</t>
    </rPh>
    <rPh sb="4" eb="6">
      <t>イタク</t>
    </rPh>
    <phoneticPr fontId="4"/>
  </si>
  <si>
    <t>施設維持管理委託</t>
    <rPh sb="0" eb="2">
      <t>シセツ</t>
    </rPh>
    <rPh sb="2" eb="4">
      <t>イジ</t>
    </rPh>
    <rPh sb="4" eb="6">
      <t>カンリ</t>
    </rPh>
    <rPh sb="6" eb="8">
      <t>イタク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</si>
  <si>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（集合案件〉</t>
    </r>
    <rPh sb="0" eb="2">
      <t>ボウカ</t>
    </rPh>
    <rPh sb="2" eb="4">
      <t>セツビ</t>
    </rPh>
    <rPh sb="4" eb="6">
      <t>テイキ</t>
    </rPh>
    <rPh sb="6" eb="8">
      <t>テンケン</t>
    </rPh>
    <rPh sb="8" eb="10">
      <t>イタク</t>
    </rPh>
    <rPh sb="11" eb="13">
      <t>シュウゴウ</t>
    </rPh>
    <rPh sb="13" eb="15">
      <t>アンケン</t>
    </rPh>
    <phoneticPr fontId="2"/>
  </si>
  <si>
    <t>樹木剪定委託</t>
    <rPh sb="0" eb="2">
      <t>ジュモク</t>
    </rPh>
    <rPh sb="2" eb="4">
      <t>センテイ</t>
    </rPh>
    <rPh sb="4" eb="6">
      <t>イタク</t>
    </rPh>
    <phoneticPr fontId="4"/>
  </si>
  <si>
    <t>冷暖房設備保守点検業務委託</t>
    <rPh sb="0" eb="3">
      <t>レイダンボウ</t>
    </rPh>
    <rPh sb="3" eb="5">
      <t>セツビ</t>
    </rPh>
    <rPh sb="5" eb="7">
      <t>ホシュ</t>
    </rPh>
    <rPh sb="7" eb="9">
      <t>テンケン</t>
    </rPh>
    <rPh sb="9" eb="11">
      <t>ギョウム</t>
    </rPh>
    <rPh sb="11" eb="13">
      <t>イタク</t>
    </rPh>
    <phoneticPr fontId="4"/>
  </si>
  <si>
    <r>
      <t>建築設備定期点検委託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ケンチク</t>
    </rPh>
    <rPh sb="2" eb="4">
      <t>セツビ</t>
    </rPh>
    <rPh sb="4" eb="6">
      <t>テイキ</t>
    </rPh>
    <rPh sb="6" eb="8">
      <t>テンケン</t>
    </rPh>
    <rPh sb="8" eb="10">
      <t>イタク</t>
    </rPh>
    <phoneticPr fontId="4"/>
  </si>
  <si>
    <r>
      <t>特定建築物定期点検委託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トクテイ</t>
    </rPh>
    <rPh sb="2" eb="5">
      <t>ケンチクブツ</t>
    </rPh>
    <rPh sb="5" eb="7">
      <t>テイキ</t>
    </rPh>
    <rPh sb="7" eb="9">
      <t>テンケン</t>
    </rPh>
    <rPh sb="9" eb="11">
      <t>イタク</t>
    </rPh>
    <phoneticPr fontId="4"/>
  </si>
  <si>
    <t>施設清掃業務委託</t>
    <rPh sb="0" eb="2">
      <t>シセツ</t>
    </rPh>
    <rPh sb="2" eb="4">
      <t>セイソウ</t>
    </rPh>
    <rPh sb="4" eb="6">
      <t>ギョウム</t>
    </rPh>
    <rPh sb="6" eb="8">
      <t>イタク</t>
    </rPh>
    <phoneticPr fontId="4"/>
  </si>
  <si>
    <t>剪定等委託</t>
    <rPh sb="0" eb="2">
      <t>センテイ</t>
    </rPh>
    <rPh sb="2" eb="3">
      <t>トウ</t>
    </rPh>
    <rPh sb="3" eb="5">
      <t>イタク</t>
    </rPh>
    <phoneticPr fontId="4"/>
  </si>
  <si>
    <t>非常通報装置保守点検業務委託</t>
    <rPh sb="0" eb="2">
      <t>ヒジョウ</t>
    </rPh>
    <rPh sb="2" eb="4">
      <t>ツウホウ</t>
    </rPh>
    <rPh sb="4" eb="6">
      <t>ソウチ</t>
    </rPh>
    <rPh sb="6" eb="8">
      <t>ホシュ</t>
    </rPh>
    <rPh sb="8" eb="10">
      <t>テンケン</t>
    </rPh>
    <rPh sb="10" eb="12">
      <t>ギョウム</t>
    </rPh>
    <rPh sb="12" eb="14">
      <t>イタク</t>
    </rPh>
    <phoneticPr fontId="5"/>
  </si>
  <si>
    <t>昇降機等遠隔監視業務及び保守点検委託</t>
    <rPh sb="0" eb="4">
      <t>ショウコウキナド</t>
    </rPh>
    <rPh sb="4" eb="6">
      <t>エンカク</t>
    </rPh>
    <rPh sb="6" eb="8">
      <t>カンシ</t>
    </rPh>
    <rPh sb="8" eb="10">
      <t>ギョウム</t>
    </rPh>
    <rPh sb="10" eb="11">
      <t>オヨ</t>
    </rPh>
    <rPh sb="12" eb="14">
      <t>ホシュ</t>
    </rPh>
    <rPh sb="14" eb="16">
      <t>テンケン</t>
    </rPh>
    <rPh sb="16" eb="18">
      <t>イタク</t>
    </rPh>
    <phoneticPr fontId="5"/>
  </si>
  <si>
    <t>自動ドア保守点検業務委託</t>
    <rPh sb="0" eb="2">
      <t>ジドウ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5"/>
  </si>
  <si>
    <t>消防設備保守点検業務委託</t>
    <rPh sb="0" eb="2">
      <t>ショウボウ</t>
    </rPh>
    <rPh sb="2" eb="4">
      <t>セツビ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5"/>
  </si>
  <si>
    <t>自家用電気工作物保安管理業務委託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rPh sb="12" eb="14">
      <t>ギョウム</t>
    </rPh>
    <rPh sb="14" eb="16">
      <t>イタク</t>
    </rPh>
    <phoneticPr fontId="5"/>
  </si>
  <si>
    <t>便所脱臭業務委託</t>
    <rPh sb="0" eb="2">
      <t>ベンジョ</t>
    </rPh>
    <rPh sb="2" eb="4">
      <t>ダッシュウ</t>
    </rPh>
    <rPh sb="4" eb="6">
      <t>ギョウム</t>
    </rPh>
    <rPh sb="6" eb="8">
      <t>イタク</t>
    </rPh>
    <phoneticPr fontId="5"/>
  </si>
  <si>
    <t>冷暖房機保守点検委託（その１）</t>
    <rPh sb="0" eb="3">
      <t>レイダンボウ</t>
    </rPh>
    <rPh sb="3" eb="4">
      <t>キ</t>
    </rPh>
    <rPh sb="4" eb="6">
      <t>ホシュ</t>
    </rPh>
    <rPh sb="6" eb="8">
      <t>テンケン</t>
    </rPh>
    <rPh sb="8" eb="10">
      <t>イタク</t>
    </rPh>
    <phoneticPr fontId="5"/>
  </si>
  <si>
    <t>冷暖房機保守点検委託（その２）</t>
    <rPh sb="0" eb="3">
      <t>レイダンボウ</t>
    </rPh>
    <rPh sb="3" eb="4">
      <t>キ</t>
    </rPh>
    <rPh sb="4" eb="6">
      <t>ホシュ</t>
    </rPh>
    <rPh sb="6" eb="8">
      <t>テンケン</t>
    </rPh>
    <rPh sb="8" eb="10">
      <t>イタク</t>
    </rPh>
    <phoneticPr fontId="5"/>
  </si>
  <si>
    <r>
      <t>建築設備定期点検委託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ケンチク</t>
    </rPh>
    <rPh sb="2" eb="4">
      <t>セツビ</t>
    </rPh>
    <rPh sb="4" eb="6">
      <t>テイキ</t>
    </rPh>
    <rPh sb="6" eb="8">
      <t>テンケン</t>
    </rPh>
    <rPh sb="8" eb="10">
      <t>イタク</t>
    </rPh>
    <phoneticPr fontId="5"/>
  </si>
  <si>
    <t>水道直結化増圧ポンプ保守点検委託</t>
    <rPh sb="0" eb="2">
      <t>スイドウ</t>
    </rPh>
    <rPh sb="2" eb="4">
      <t>チョッケツ</t>
    </rPh>
    <rPh sb="4" eb="5">
      <t>カ</t>
    </rPh>
    <rPh sb="5" eb="7">
      <t>ゾウアツ</t>
    </rPh>
    <rPh sb="10" eb="12">
      <t>ホシュ</t>
    </rPh>
    <rPh sb="12" eb="14">
      <t>テンケン</t>
    </rPh>
    <rPh sb="14" eb="16">
      <t>イタク</t>
    </rPh>
    <phoneticPr fontId="5"/>
  </si>
  <si>
    <t>漏水調査委託（小2回・中1回）</t>
    <rPh sb="0" eb="2">
      <t>ロウスイ</t>
    </rPh>
    <rPh sb="2" eb="4">
      <t>チョウサ</t>
    </rPh>
    <rPh sb="4" eb="6">
      <t>イタク</t>
    </rPh>
    <rPh sb="7" eb="8">
      <t>ショウ</t>
    </rPh>
    <rPh sb="9" eb="10">
      <t>カイ</t>
    </rPh>
    <rPh sb="11" eb="12">
      <t>チュウ</t>
    </rPh>
    <rPh sb="13" eb="14">
      <t>カイ</t>
    </rPh>
    <phoneticPr fontId="5"/>
  </si>
  <si>
    <t>プール循環浄化装置保守点検委託</t>
    <rPh sb="3" eb="5">
      <t>ジュンカン</t>
    </rPh>
    <rPh sb="5" eb="7">
      <t>ジョウカ</t>
    </rPh>
    <rPh sb="7" eb="9">
      <t>ソウチ</t>
    </rPh>
    <rPh sb="9" eb="11">
      <t>ホシュ</t>
    </rPh>
    <rPh sb="11" eb="13">
      <t>テンケン</t>
    </rPh>
    <rPh sb="13" eb="15">
      <t>イタク</t>
    </rPh>
    <phoneticPr fontId="5"/>
  </si>
  <si>
    <t>警備（機械警備）委託</t>
    <rPh sb="0" eb="2">
      <t>ケイビ</t>
    </rPh>
    <rPh sb="3" eb="5">
      <t>キカイ</t>
    </rPh>
    <rPh sb="5" eb="7">
      <t>ケイビ</t>
    </rPh>
    <rPh sb="8" eb="10">
      <t>イタク</t>
    </rPh>
    <phoneticPr fontId="5"/>
  </si>
  <si>
    <t>校庭運動遊具施設及び体育館内部運動施設等点検委託(バスケットゴール含む)</t>
    <rPh sb="33" eb="34">
      <t>フク</t>
    </rPh>
    <phoneticPr fontId="5"/>
  </si>
  <si>
    <t>小荷物専用昇降機保守点検委託</t>
    <rPh sb="0" eb="1">
      <t>ショウ</t>
    </rPh>
    <rPh sb="1" eb="3">
      <t>ニモツ</t>
    </rPh>
    <rPh sb="3" eb="5">
      <t>センヨウ</t>
    </rPh>
    <rPh sb="5" eb="8">
      <t>ショウコウキ</t>
    </rPh>
    <rPh sb="8" eb="10">
      <t>ホシュ</t>
    </rPh>
    <rPh sb="10" eb="12">
      <t>テンケン</t>
    </rPh>
    <rPh sb="12" eb="14">
      <t>イタク</t>
    </rPh>
    <phoneticPr fontId="4"/>
  </si>
  <si>
    <t>第四小学校小荷物専用昇降機保守点検委託</t>
    <rPh sb="0" eb="1">
      <t>ダイ</t>
    </rPh>
    <rPh sb="1" eb="2">
      <t>ヨン</t>
    </rPh>
    <rPh sb="2" eb="5">
      <t>ショウガッコウ</t>
    </rPh>
    <rPh sb="5" eb="6">
      <t>ショウ</t>
    </rPh>
    <rPh sb="6" eb="8">
      <t>ニモツ</t>
    </rPh>
    <rPh sb="8" eb="10">
      <t>センヨウ</t>
    </rPh>
    <rPh sb="10" eb="13">
      <t>ショウコウキ</t>
    </rPh>
    <rPh sb="13" eb="15">
      <t>ホシュ</t>
    </rPh>
    <rPh sb="15" eb="17">
      <t>テンケン</t>
    </rPh>
    <rPh sb="17" eb="19">
      <t>イタク</t>
    </rPh>
    <phoneticPr fontId="4"/>
  </si>
  <si>
    <t>給食室害虫駆除委託</t>
    <rPh sb="0" eb="3">
      <t>キュウショクシツ</t>
    </rPh>
    <rPh sb="3" eb="5">
      <t>ガイチュウ</t>
    </rPh>
    <rPh sb="5" eb="7">
      <t>クジョ</t>
    </rPh>
    <rPh sb="7" eb="9">
      <t>イタク</t>
    </rPh>
    <phoneticPr fontId="4"/>
  </si>
  <si>
    <t>給食室換気扇及びフード清掃委託</t>
    <rPh sb="0" eb="3">
      <t>キュウショクシツ</t>
    </rPh>
    <rPh sb="3" eb="6">
      <t>カンキセン</t>
    </rPh>
    <rPh sb="6" eb="7">
      <t>オヨ</t>
    </rPh>
    <rPh sb="11" eb="13">
      <t>セイソウ</t>
    </rPh>
    <rPh sb="13" eb="15">
      <t>イタク</t>
    </rPh>
    <phoneticPr fontId="4"/>
  </si>
  <si>
    <t>高架水槽及び受水槽清掃委託</t>
    <rPh sb="0" eb="4">
      <t>コウカスイソウ</t>
    </rPh>
    <rPh sb="4" eb="5">
      <t>オヨ</t>
    </rPh>
    <rPh sb="6" eb="9">
      <t>ジュスイソウ</t>
    </rPh>
    <rPh sb="9" eb="11">
      <t>セイソウ</t>
    </rPh>
    <rPh sb="11" eb="13">
      <t>イタク</t>
    </rPh>
    <phoneticPr fontId="4"/>
  </si>
  <si>
    <t>給食用回転釜メンテナンス委託</t>
    <rPh sb="0" eb="3">
      <t>キュウショクヨウ</t>
    </rPh>
    <rPh sb="3" eb="5">
      <t>カイテン</t>
    </rPh>
    <rPh sb="5" eb="6">
      <t>カマ</t>
    </rPh>
    <rPh sb="12" eb="14">
      <t>イタク</t>
    </rPh>
    <phoneticPr fontId="4"/>
  </si>
  <si>
    <t>昇降機遠隔監視及び保守点検業務委託</t>
    <rPh sb="0" eb="3">
      <t>ショウコウキ</t>
    </rPh>
    <rPh sb="3" eb="5">
      <t>エンカク</t>
    </rPh>
    <rPh sb="5" eb="7">
      <t>カンシ</t>
    </rPh>
    <rPh sb="7" eb="8">
      <t>オヨ</t>
    </rPh>
    <rPh sb="9" eb="11">
      <t>ホシュ</t>
    </rPh>
    <rPh sb="11" eb="13">
      <t>テンケン</t>
    </rPh>
    <rPh sb="13" eb="15">
      <t>ギョウム</t>
    </rPh>
    <rPh sb="15" eb="17">
      <t>イタク</t>
    </rPh>
    <phoneticPr fontId="4"/>
  </si>
  <si>
    <t>自動ドア保守点検業務委託</t>
    <rPh sb="0" eb="2">
      <t>ジドウ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4"/>
  </si>
  <si>
    <t>駐車場システム保守点検業務委託</t>
    <rPh sb="0" eb="3">
      <t>チュウシャジョウ</t>
    </rPh>
    <rPh sb="7" eb="9">
      <t>ホシュ</t>
    </rPh>
    <rPh sb="9" eb="11">
      <t>テンケン</t>
    </rPh>
    <rPh sb="11" eb="13">
      <t>ギョウム</t>
    </rPh>
    <rPh sb="13" eb="15">
      <t>イタク</t>
    </rPh>
    <phoneticPr fontId="4"/>
  </si>
  <si>
    <t>体育室屋根排水溝他清掃業務委託</t>
    <rPh sb="0" eb="3">
      <t>タイイクシツ</t>
    </rPh>
    <rPh sb="3" eb="5">
      <t>ヤネ</t>
    </rPh>
    <rPh sb="5" eb="8">
      <t>ハイスイコウ</t>
    </rPh>
    <rPh sb="8" eb="9">
      <t>ホカ</t>
    </rPh>
    <rPh sb="9" eb="11">
      <t>セイソウ</t>
    </rPh>
    <rPh sb="11" eb="13">
      <t>ギョウム</t>
    </rPh>
    <rPh sb="13" eb="15">
      <t>イタク</t>
    </rPh>
    <phoneticPr fontId="4"/>
  </si>
  <si>
    <t>樹木等剪定業務委託</t>
    <rPh sb="0" eb="2">
      <t>ジュモク</t>
    </rPh>
    <rPh sb="2" eb="3">
      <t>トウ</t>
    </rPh>
    <rPh sb="3" eb="5">
      <t>センテイ</t>
    </rPh>
    <rPh sb="5" eb="7">
      <t>ギョウム</t>
    </rPh>
    <rPh sb="7" eb="9">
      <t>イタク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</si>
  <si>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ボウカ</t>
    </rPh>
    <rPh sb="2" eb="4">
      <t>セツビ</t>
    </rPh>
    <rPh sb="4" eb="6">
      <t>テイキ</t>
    </rPh>
    <rPh sb="6" eb="8">
      <t>テンケン</t>
    </rPh>
    <rPh sb="8" eb="10">
      <t>イタク</t>
    </rPh>
    <phoneticPr fontId="4"/>
  </si>
  <si>
    <t>市役所構内・市営住宅植木の管理委託</t>
    <rPh sb="0" eb="3">
      <t>シヤクショ</t>
    </rPh>
    <rPh sb="3" eb="5">
      <t>コウナイ</t>
    </rPh>
    <rPh sb="6" eb="8">
      <t>シエイ</t>
    </rPh>
    <rPh sb="8" eb="10">
      <t>ジュウタク</t>
    </rPh>
    <rPh sb="10" eb="12">
      <t>ウエキ</t>
    </rPh>
    <rPh sb="13" eb="15">
      <t>カンリ</t>
    </rPh>
    <rPh sb="15" eb="17">
      <t>イタク</t>
    </rPh>
    <phoneticPr fontId="3"/>
  </si>
  <si>
    <t>冷暖房設備保守点検委託</t>
    <rPh sb="0" eb="3">
      <t>レイダンボウ</t>
    </rPh>
    <rPh sb="3" eb="5">
      <t>セツビ</t>
    </rPh>
    <rPh sb="5" eb="7">
      <t>ホシュ</t>
    </rPh>
    <rPh sb="7" eb="9">
      <t>テンケン</t>
    </rPh>
    <rPh sb="9" eb="11">
      <t>イタク</t>
    </rPh>
    <phoneticPr fontId="3"/>
  </si>
  <si>
    <t>第１・第２・第３庁舎トイレ排水管清掃業務委託</t>
    <rPh sb="0" eb="1">
      <t>ダイ</t>
    </rPh>
    <rPh sb="3" eb="4">
      <t>ダイ</t>
    </rPh>
    <rPh sb="6" eb="7">
      <t>ダイ</t>
    </rPh>
    <rPh sb="8" eb="10">
      <t>チョウシャ</t>
    </rPh>
    <rPh sb="13" eb="16">
      <t>ハイスイカン</t>
    </rPh>
    <rPh sb="16" eb="18">
      <t>セイソウ</t>
    </rPh>
    <rPh sb="18" eb="20">
      <t>ギョウム</t>
    </rPh>
    <rPh sb="20" eb="22">
      <t>イタク</t>
    </rPh>
    <phoneticPr fontId="3"/>
  </si>
  <si>
    <t>消防設備保守点検業務委託</t>
    <rPh sb="0" eb="2">
      <t>ショウボウ</t>
    </rPh>
    <rPh sb="2" eb="4">
      <t>セツビ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3"/>
  </si>
  <si>
    <t>駐車場機器保守点検業務委託</t>
    <rPh sb="0" eb="3">
      <t>チュウシャジョウ</t>
    </rPh>
    <rPh sb="3" eb="5">
      <t>キキ</t>
    </rPh>
    <rPh sb="5" eb="7">
      <t>ホシュ</t>
    </rPh>
    <rPh sb="7" eb="9">
      <t>テンケン</t>
    </rPh>
    <rPh sb="9" eb="11">
      <t>ギョウム</t>
    </rPh>
    <rPh sb="11" eb="13">
      <t>イタク</t>
    </rPh>
    <phoneticPr fontId="3"/>
  </si>
  <si>
    <t>第１庁舎用エレベーター遠隔監視及び保守点検委託</t>
    <rPh sb="0" eb="1">
      <t>ダイ</t>
    </rPh>
    <rPh sb="2" eb="4">
      <t>チョウシャ</t>
    </rPh>
    <rPh sb="4" eb="5">
      <t>ヨウ</t>
    </rPh>
    <rPh sb="11" eb="13">
      <t>エンカク</t>
    </rPh>
    <rPh sb="13" eb="15">
      <t>カンシ</t>
    </rPh>
    <rPh sb="15" eb="16">
      <t>オヨ</t>
    </rPh>
    <rPh sb="17" eb="19">
      <t>ホシュ</t>
    </rPh>
    <rPh sb="19" eb="21">
      <t>テンケン</t>
    </rPh>
    <rPh sb="21" eb="23">
      <t>イタク</t>
    </rPh>
    <phoneticPr fontId="3"/>
  </si>
  <si>
    <t>第１庁舎自動ドア保守点検業務委託</t>
    <rPh sb="0" eb="1">
      <t>ダイ</t>
    </rPh>
    <rPh sb="2" eb="4">
      <t>チョウシャ</t>
    </rPh>
    <rPh sb="4" eb="6">
      <t>ジドウ</t>
    </rPh>
    <rPh sb="8" eb="10">
      <t>ホシュ</t>
    </rPh>
    <rPh sb="10" eb="12">
      <t>テンケン</t>
    </rPh>
    <rPh sb="12" eb="14">
      <t>ギョウム</t>
    </rPh>
    <rPh sb="14" eb="16">
      <t>イタク</t>
    </rPh>
    <phoneticPr fontId="3"/>
  </si>
  <si>
    <t>自動ドア保守点検業務委託</t>
    <rPh sb="0" eb="2">
      <t>ジドウ</t>
    </rPh>
    <rPh sb="4" eb="6">
      <t>ホシュ</t>
    </rPh>
    <rPh sb="6" eb="8">
      <t>テンケン</t>
    </rPh>
    <rPh sb="8" eb="10">
      <t>ギョウム</t>
    </rPh>
    <rPh sb="10" eb="12">
      <t>イタク</t>
    </rPh>
    <phoneticPr fontId="3"/>
  </si>
  <si>
    <t>第３庁舎自動ドア保守点検業務委託</t>
    <rPh sb="0" eb="1">
      <t>ダイ</t>
    </rPh>
    <rPh sb="2" eb="4">
      <t>チョウシャ</t>
    </rPh>
    <rPh sb="4" eb="6">
      <t>ジドウ</t>
    </rPh>
    <rPh sb="8" eb="10">
      <t>ホシュ</t>
    </rPh>
    <rPh sb="10" eb="12">
      <t>テンケン</t>
    </rPh>
    <rPh sb="12" eb="14">
      <t>ギョウム</t>
    </rPh>
    <rPh sb="14" eb="16">
      <t>イタク</t>
    </rPh>
    <phoneticPr fontId="3"/>
  </si>
  <si>
    <t>第４庁舎ガスヒートポンプ保守点検業務委託</t>
    <rPh sb="0" eb="1">
      <t>ダイ</t>
    </rPh>
    <rPh sb="2" eb="4">
      <t>チョウシャ</t>
    </rPh>
    <rPh sb="12" eb="14">
      <t>ホシュ</t>
    </rPh>
    <rPh sb="14" eb="16">
      <t>テンケン</t>
    </rPh>
    <rPh sb="16" eb="18">
      <t>ギョウム</t>
    </rPh>
    <rPh sb="18" eb="20">
      <t>イタク</t>
    </rPh>
    <phoneticPr fontId="3"/>
  </si>
  <si>
    <r>
      <t>建築設備定期点検委託</t>
    </r>
    <r>
      <rPr>
        <sz val="14"/>
        <color rgb="FFFF0000"/>
        <rFont val="Yu Gothic"/>
        <family val="3"/>
        <charset val="128"/>
        <scheme val="minor"/>
      </rPr>
      <t>（集合案件〉</t>
    </r>
    <rPh sb="0" eb="2">
      <t>ケンチク</t>
    </rPh>
    <rPh sb="2" eb="4">
      <t>セツビ</t>
    </rPh>
    <rPh sb="4" eb="6">
      <t>テイキ</t>
    </rPh>
    <rPh sb="6" eb="8">
      <t>テンケン</t>
    </rPh>
    <rPh sb="8" eb="10">
      <t>イタク</t>
    </rPh>
    <phoneticPr fontId="3"/>
  </si>
  <si>
    <r>
      <t>特定建築物定期点検委託</t>
    </r>
    <r>
      <rPr>
        <sz val="14"/>
        <color rgb="FFFF0000"/>
        <rFont val="Yu Gothic"/>
        <family val="3"/>
        <charset val="128"/>
        <scheme val="minor"/>
      </rPr>
      <t>（集合案件〉</t>
    </r>
    <rPh sb="0" eb="2">
      <t>トクテイ</t>
    </rPh>
    <rPh sb="2" eb="4">
      <t>ケンチク</t>
    </rPh>
    <rPh sb="4" eb="5">
      <t>ブツ</t>
    </rPh>
    <rPh sb="5" eb="7">
      <t>テイキ</t>
    </rPh>
    <rPh sb="7" eb="9">
      <t>テンケン</t>
    </rPh>
    <rPh sb="9" eb="11">
      <t>イタク</t>
    </rPh>
    <phoneticPr fontId="3"/>
  </si>
  <si>
    <t>宿日直警備業務委託（単価契約）</t>
    <rPh sb="0" eb="3">
      <t>シュクニッチョク</t>
    </rPh>
    <rPh sb="3" eb="5">
      <t>ケイビ</t>
    </rPh>
    <rPh sb="5" eb="7">
      <t>ギョウム</t>
    </rPh>
    <rPh sb="7" eb="9">
      <t>イタク</t>
    </rPh>
    <rPh sb="10" eb="12">
      <t>タンカ</t>
    </rPh>
    <rPh sb="12" eb="14">
      <t>ケイヤク</t>
    </rPh>
    <phoneticPr fontId="3"/>
  </si>
  <si>
    <r>
      <t>建築設備定期点検委託</t>
    </r>
    <r>
      <rPr>
        <sz val="14"/>
        <color rgb="FFFF0000"/>
        <rFont val="Yu Gothic"/>
        <family val="3"/>
        <charset val="128"/>
        <scheme val="minor"/>
      </rPr>
      <t>（集合案件〉</t>
    </r>
    <rPh sb="8" eb="10">
      <t>イタク</t>
    </rPh>
    <phoneticPr fontId="4"/>
  </si>
  <si>
    <r>
      <t>特定建築物定期点検委託</t>
    </r>
    <r>
      <rPr>
        <sz val="14"/>
        <color rgb="FFFF0000"/>
        <rFont val="Yu Gothic"/>
        <family val="3"/>
        <charset val="128"/>
        <scheme val="minor"/>
      </rPr>
      <t>（集合案件〉</t>
    </r>
    <rPh sb="9" eb="11">
      <t>イタク</t>
    </rPh>
    <phoneticPr fontId="4"/>
  </si>
  <si>
    <t>冷暖房設備保守点検委託</t>
    <rPh sb="0" eb="3">
      <t>レイダンボウ</t>
    </rPh>
    <rPh sb="3" eb="5">
      <t>セツビ</t>
    </rPh>
    <rPh sb="5" eb="7">
      <t>ホシュ</t>
    </rPh>
    <rPh sb="7" eb="9">
      <t>テンケン</t>
    </rPh>
    <rPh sb="9" eb="11">
      <t>イタク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</si>
  <si>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（集合案件〉</t>
    </r>
    <rPh sb="0" eb="2">
      <t>ボウカ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</si>
  <si>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〈集合案件〉</t>
    </r>
    <rPh sb="0" eb="2">
      <t>ボウカ</t>
    </rPh>
    <rPh sb="8" eb="10">
      <t>イタク</t>
    </rPh>
    <phoneticPr fontId="4"/>
  </si>
  <si>
    <r>
      <t>建築設備定期点検委託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ケンチク</t>
    </rPh>
    <rPh sb="2" eb="4">
      <t>セツビ</t>
    </rPh>
    <rPh sb="4" eb="6">
      <t>テイキ</t>
    </rPh>
    <rPh sb="6" eb="8">
      <t>テンケン</t>
    </rPh>
    <rPh sb="8" eb="10">
      <t>イタク</t>
    </rPh>
    <rPh sb="11" eb="13">
      <t>シュウゴウ</t>
    </rPh>
    <rPh sb="13" eb="15">
      <t>アンケン</t>
    </rPh>
    <phoneticPr fontId="4"/>
  </si>
  <si>
    <r>
      <t>特定建築物定期点検委託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トクテイ</t>
    </rPh>
    <rPh sb="2" eb="5">
      <t>ケンチクブツ</t>
    </rPh>
    <rPh sb="5" eb="7">
      <t>テイキ</t>
    </rPh>
    <rPh sb="7" eb="9">
      <t>テンケン</t>
    </rPh>
    <rPh sb="9" eb="11">
      <t>イタク</t>
    </rPh>
    <rPh sb="12" eb="14">
      <t>シュウゴウ</t>
    </rPh>
    <rPh sb="14" eb="16">
      <t>アンケン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</si>
  <si>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〈集合案件〉</t>
    </r>
    <rPh sb="0" eb="2">
      <t>ボウカ</t>
    </rPh>
    <rPh sb="2" eb="4">
      <t>セツビ</t>
    </rPh>
    <rPh sb="4" eb="6">
      <t>テイキ</t>
    </rPh>
    <rPh sb="6" eb="8">
      <t>テンケン</t>
    </rPh>
    <rPh sb="8" eb="10">
      <t>イタク</t>
    </rPh>
    <rPh sb="11" eb="13">
      <t>シュウゴウ</t>
    </rPh>
    <rPh sb="13" eb="15">
      <t>アンケン</t>
    </rPh>
    <phoneticPr fontId="4"/>
  </si>
  <si>
    <r>
      <t>特定建築物定期点検委託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9" eb="11">
      <t>イタク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</si>
  <si>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〈集合案件〉</t>
    </r>
    <rPh sb="8" eb="10">
      <t>イタク</t>
    </rPh>
    <phoneticPr fontId="4"/>
  </si>
  <si>
    <t>小荷物専用昇降機保守点検及び定期点検業務委託</t>
    <rPh sb="0" eb="1">
      <t>ショウ</t>
    </rPh>
    <rPh sb="1" eb="3">
      <t>ニモツ</t>
    </rPh>
    <rPh sb="3" eb="5">
      <t>センヨウ</t>
    </rPh>
    <rPh sb="5" eb="8">
      <t>ショウコウキ</t>
    </rPh>
    <rPh sb="8" eb="10">
      <t>ホシュ</t>
    </rPh>
    <rPh sb="10" eb="12">
      <t>テンケン</t>
    </rPh>
    <rPh sb="12" eb="13">
      <t>オヨ</t>
    </rPh>
    <rPh sb="14" eb="16">
      <t>テイキ</t>
    </rPh>
    <rPh sb="16" eb="18">
      <t>テンケン</t>
    </rPh>
    <rPh sb="18" eb="20">
      <t>ギョウム</t>
    </rPh>
    <rPh sb="20" eb="22">
      <t>イタク</t>
    </rPh>
    <phoneticPr fontId="4"/>
  </si>
  <si>
    <t>学校110番非常通報装置保守点検業務委託</t>
    <rPh sb="0" eb="2">
      <t>ガッコウ</t>
    </rPh>
    <rPh sb="5" eb="6">
      <t>バン</t>
    </rPh>
    <rPh sb="6" eb="8">
      <t>ヒジョウ</t>
    </rPh>
    <rPh sb="8" eb="10">
      <t>ツウホウ</t>
    </rPh>
    <rPh sb="10" eb="12">
      <t>ソウチ</t>
    </rPh>
    <rPh sb="12" eb="16">
      <t>ホシュテンケン</t>
    </rPh>
    <phoneticPr fontId="4"/>
  </si>
  <si>
    <t>ガスヒートポンプ保守点検業務委託</t>
    <rPh sb="8" eb="10">
      <t>ホシュ</t>
    </rPh>
    <rPh sb="10" eb="12">
      <t>テンケン</t>
    </rPh>
    <phoneticPr fontId="4"/>
  </si>
  <si>
    <t>空調機定期点検及び簡易点検業務委託</t>
    <rPh sb="0" eb="2">
      <t>クウチョウ</t>
    </rPh>
    <rPh sb="2" eb="3">
      <t>キ</t>
    </rPh>
    <rPh sb="3" eb="5">
      <t>テイキ</t>
    </rPh>
    <rPh sb="5" eb="7">
      <t>テンケン</t>
    </rPh>
    <rPh sb="7" eb="8">
      <t>オヨ</t>
    </rPh>
    <rPh sb="9" eb="11">
      <t>カンイ</t>
    </rPh>
    <rPh sb="11" eb="13">
      <t>テンケン</t>
    </rPh>
    <phoneticPr fontId="4"/>
  </si>
  <si>
    <t>自家用電気工作物保安管理業務委託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rPh sb="11" eb="12">
      <t>ホカン</t>
    </rPh>
    <phoneticPr fontId="4"/>
  </si>
  <si>
    <t>床面ワックス塗布業務委託</t>
    <rPh sb="0" eb="2">
      <t>ユカメン</t>
    </rPh>
    <rPh sb="6" eb="8">
      <t>トフ</t>
    </rPh>
    <phoneticPr fontId="4"/>
  </si>
  <si>
    <t>園庭芝生地管理業務委託</t>
    <rPh sb="0" eb="2">
      <t>エンテイ</t>
    </rPh>
    <rPh sb="2" eb="4">
      <t>シバフ</t>
    </rPh>
    <rPh sb="4" eb="5">
      <t>チ</t>
    </rPh>
    <rPh sb="5" eb="7">
      <t>カンリ</t>
    </rPh>
    <phoneticPr fontId="4"/>
  </si>
  <si>
    <r>
      <t>特定建築物定期点検委託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トクテイ</t>
    </rPh>
    <rPh sb="2" eb="4">
      <t>ケンチク</t>
    </rPh>
    <rPh sb="4" eb="5">
      <t>ブツ</t>
    </rPh>
    <rPh sb="5" eb="7">
      <t>テイキ</t>
    </rPh>
    <rPh sb="7" eb="9">
      <t>テンケン</t>
    </rPh>
    <rPh sb="9" eb="11">
      <t>イタク</t>
    </rPh>
    <phoneticPr fontId="4"/>
  </si>
  <si>
    <t>空調設備洗浄業務委託</t>
    <rPh sb="0" eb="2">
      <t>クウチョウ</t>
    </rPh>
    <rPh sb="2" eb="4">
      <t>セツビ</t>
    </rPh>
    <rPh sb="4" eb="6">
      <t>センジョウ</t>
    </rPh>
    <phoneticPr fontId="4"/>
  </si>
  <si>
    <t>非常通報装置保守点検業務委託</t>
    <rPh sb="0" eb="2">
      <t>ヒジョウ</t>
    </rPh>
    <rPh sb="2" eb="4">
      <t>ツウホウ</t>
    </rPh>
    <rPh sb="4" eb="6">
      <t>ソウチ</t>
    </rPh>
    <rPh sb="6" eb="8">
      <t>ホシュ</t>
    </rPh>
    <rPh sb="8" eb="10">
      <t>テンケン</t>
    </rPh>
    <phoneticPr fontId="4"/>
  </si>
  <si>
    <t>消防設備保守点検業務委託</t>
    <rPh sb="0" eb="2">
      <t>ショウボウ</t>
    </rPh>
    <rPh sb="2" eb="4">
      <t>セツビ</t>
    </rPh>
    <rPh sb="4" eb="6">
      <t>ホシュ</t>
    </rPh>
    <rPh sb="6" eb="8">
      <t>テンケン</t>
    </rPh>
    <rPh sb="8" eb="12">
      <t>ギョウムイタク</t>
    </rPh>
    <phoneticPr fontId="4"/>
  </si>
  <si>
    <t>空調設備保守点検及び洗浄業務委託</t>
    <rPh sb="0" eb="2">
      <t>クウチョウ</t>
    </rPh>
    <rPh sb="2" eb="4">
      <t>セツビ</t>
    </rPh>
    <rPh sb="4" eb="6">
      <t>ホシュ</t>
    </rPh>
    <rPh sb="6" eb="8">
      <t>テンケン</t>
    </rPh>
    <rPh sb="8" eb="9">
      <t>オヨ</t>
    </rPh>
    <rPh sb="10" eb="12">
      <t>センジョウ</t>
    </rPh>
    <phoneticPr fontId="4"/>
  </si>
  <si>
    <t>消防設備保守点検業務委託</t>
    <rPh sb="0" eb="2">
      <t>ショウボウ</t>
    </rPh>
    <rPh sb="2" eb="4">
      <t>セツビ</t>
    </rPh>
    <rPh sb="4" eb="6">
      <t>ホシュ</t>
    </rPh>
    <rPh sb="6" eb="8">
      <t>テンケン</t>
    </rPh>
    <phoneticPr fontId="4"/>
  </si>
  <si>
    <t>　　合　計　【全課の合計】</t>
    <rPh sb="2" eb="3">
      <t>ゴウ</t>
    </rPh>
    <rPh sb="4" eb="5">
      <t>ケイ</t>
    </rPh>
    <rPh sb="7" eb="8">
      <t>ゼン</t>
    </rPh>
    <rPh sb="8" eb="9">
      <t>カ</t>
    </rPh>
    <rPh sb="10" eb="12">
      <t>ゴウケイ</t>
    </rPh>
    <phoneticPr fontId="4"/>
  </si>
  <si>
    <t>冷暖房設備等保守点検業務委託</t>
  </si>
  <si>
    <t>自動ドア保守点検業務委託</t>
  </si>
  <si>
    <t>アクティ・ココブンジ　シャッター保守点検業務委託</t>
    <rPh sb="16" eb="18">
      <t>ホシュ</t>
    </rPh>
    <rPh sb="18" eb="20">
      <t>テンケン</t>
    </rPh>
    <rPh sb="20" eb="22">
      <t>ギョウム</t>
    </rPh>
    <rPh sb="22" eb="24">
      <t>イタク</t>
    </rPh>
    <phoneticPr fontId="4"/>
  </si>
  <si>
    <t>シャッター保守点検</t>
    <rPh sb="5" eb="7">
      <t>ホシュ</t>
    </rPh>
    <rPh sb="7" eb="9">
      <t>テンケン</t>
    </rPh>
    <phoneticPr fontId="4"/>
  </si>
  <si>
    <r>
      <t>建築設備検査点検</t>
    </r>
    <r>
      <rPr>
        <sz val="14"/>
        <color rgb="FFFF0000"/>
        <rFont val="Yu Gothic"/>
        <family val="3"/>
        <charset val="128"/>
        <scheme val="minor"/>
      </rPr>
      <t>（集合案件）</t>
    </r>
    <rPh sb="9" eb="11">
      <t>シュウゴウ</t>
    </rPh>
    <rPh sb="11" eb="13">
      <t>アンケン</t>
    </rPh>
    <phoneticPr fontId="4"/>
  </si>
  <si>
    <t>校舎等清掃委託</t>
  </si>
  <si>
    <t>校庭芝生維持管理委託</t>
  </si>
  <si>
    <t>校庭運動遊具施設及び体育館内部運動施設等点検委託</t>
  </si>
  <si>
    <t>消防設備保守点検業務委託</t>
    <phoneticPr fontId="4"/>
  </si>
  <si>
    <r>
      <t>消防設備保守点検業務委託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ショウボウ</t>
    </rPh>
    <rPh sb="2" eb="4">
      <t>セツビ</t>
    </rPh>
    <rPh sb="4" eb="6">
      <t>ホシュ</t>
    </rPh>
    <rPh sb="6" eb="8">
      <t>テンケン</t>
    </rPh>
    <rPh sb="8" eb="10">
      <t>ギョウム</t>
    </rPh>
    <rPh sb="10" eb="12">
      <t>イタク</t>
    </rPh>
    <rPh sb="13" eb="15">
      <t>シュウゴウ</t>
    </rPh>
    <rPh sb="15" eb="17">
      <t>アンケン</t>
    </rPh>
    <phoneticPr fontId="4"/>
  </si>
  <si>
    <t>協働コミュニティ課</t>
    <rPh sb="0" eb="2">
      <t>キョウドウ</t>
    </rPh>
    <rPh sb="8" eb="9">
      <t>カ</t>
    </rPh>
    <phoneticPr fontId="4"/>
  </si>
  <si>
    <t>建築設備定期点検委託</t>
    <rPh sb="0" eb="2">
      <t>ケンチク</t>
    </rPh>
    <rPh sb="2" eb="4">
      <t>セツビ</t>
    </rPh>
    <rPh sb="4" eb="6">
      <t>テイキ</t>
    </rPh>
    <rPh sb="6" eb="8">
      <t>テンケン</t>
    </rPh>
    <rPh sb="8" eb="10">
      <t>イタク</t>
    </rPh>
    <phoneticPr fontId="4"/>
  </si>
  <si>
    <t>国分寺市立内藤地域センターほか昇降機保守点検業務委託</t>
    <rPh sb="0" eb="4">
      <t>コクブンジシ</t>
    </rPh>
    <rPh sb="4" eb="5">
      <t>リツ</t>
    </rPh>
    <rPh sb="5" eb="9">
      <t>ナイトウチイキ</t>
    </rPh>
    <rPh sb="15" eb="18">
      <t>ショウコウキ</t>
    </rPh>
    <rPh sb="18" eb="20">
      <t>ホシュ</t>
    </rPh>
    <rPh sb="20" eb="22">
      <t>テンケン</t>
    </rPh>
    <rPh sb="22" eb="24">
      <t>ギョウム</t>
    </rPh>
    <rPh sb="24" eb="26">
      <t>イタク</t>
    </rPh>
    <phoneticPr fontId="4"/>
  </si>
  <si>
    <t>国分寺市立内藤地域センターほか冷暖房設備清掃点検業務委託</t>
    <rPh sb="0" eb="9">
      <t>コクブンジシリツナイトウチイキ</t>
    </rPh>
    <rPh sb="24" eb="26">
      <t>ギョウム</t>
    </rPh>
    <phoneticPr fontId="4"/>
  </si>
  <si>
    <t>国分寺市立内藤地域センターほか自動ドア保守点検業務委託</t>
    <rPh sb="0" eb="9">
      <t>コクブンジシリツナイトウチイキ</t>
    </rPh>
    <phoneticPr fontId="4"/>
  </si>
  <si>
    <t>国分寺市立北町地域センター他清掃業務委託</t>
    <rPh sb="0" eb="4">
      <t>コクブンジシ</t>
    </rPh>
    <rPh sb="4" eb="5">
      <t>リツ</t>
    </rPh>
    <rPh sb="5" eb="9">
      <t>キタマチチイキ</t>
    </rPh>
    <rPh sb="13" eb="14">
      <t>ホカ</t>
    </rPh>
    <phoneticPr fontId="4"/>
  </si>
  <si>
    <t>国分寺市立内藤地域センターほか樹木剪定業務委託</t>
    <rPh sb="0" eb="9">
      <t>コクブンジシリツナイトウチイキ</t>
    </rPh>
    <rPh sb="19" eb="21">
      <t>ギョウム</t>
    </rPh>
    <phoneticPr fontId="4"/>
  </si>
  <si>
    <t>国分寺市立内藤地域センターだれでもトイレ自動ドア保守点検業務委託</t>
    <rPh sb="0" eb="9">
      <t>コクブンジシリツナイトウチイキ</t>
    </rPh>
    <phoneticPr fontId="4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</si>
  <si>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ボウカ</t>
    </rPh>
    <rPh sb="2" eb="4">
      <t>セツビ</t>
    </rPh>
    <rPh sb="4" eb="6">
      <t>テイキ</t>
    </rPh>
    <rPh sb="6" eb="8">
      <t>テンケン</t>
    </rPh>
    <rPh sb="8" eb="10">
      <t>イタク</t>
    </rPh>
    <rPh sb="11" eb="13">
      <t>シュウゴウ</t>
    </rPh>
    <rPh sb="13" eb="15">
      <t>アンケン</t>
    </rPh>
    <phoneticPr fontId="4"/>
  </si>
  <si>
    <t>全課</t>
    <rPh sb="0" eb="2">
      <t>ゼンカ</t>
    </rPh>
    <phoneticPr fontId="4"/>
  </si>
  <si>
    <t>国分寺駅北口地下自転車駐車場清掃業務委託</t>
    <rPh sb="0" eb="3">
      <t>コクブンジ</t>
    </rPh>
    <rPh sb="3" eb="4">
      <t>エキ</t>
    </rPh>
    <rPh sb="4" eb="6">
      <t>キタグチ</t>
    </rPh>
    <rPh sb="6" eb="8">
      <t>チカ</t>
    </rPh>
    <rPh sb="8" eb="11">
      <t>ジテンシャ</t>
    </rPh>
    <rPh sb="11" eb="14">
      <t>チュウシャジョウ</t>
    </rPh>
    <rPh sb="14" eb="16">
      <t>セイソウ</t>
    </rPh>
    <rPh sb="16" eb="18">
      <t>ギョウム</t>
    </rPh>
    <rPh sb="18" eb="20">
      <t>イタク</t>
    </rPh>
    <phoneticPr fontId="4"/>
  </si>
  <si>
    <r>
      <t>特定建築物等定期点検および外壁点検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トクテイ</t>
    </rPh>
    <rPh sb="2" eb="4">
      <t>ケンチク</t>
    </rPh>
    <rPh sb="4" eb="5">
      <t>ブツ</t>
    </rPh>
    <rPh sb="5" eb="6">
      <t>トウ</t>
    </rPh>
    <rPh sb="6" eb="8">
      <t>テイキ</t>
    </rPh>
    <rPh sb="8" eb="10">
      <t>テンケン</t>
    </rPh>
    <rPh sb="13" eb="15">
      <t>ガイヘキ</t>
    </rPh>
    <rPh sb="15" eb="17">
      <t>テンケン</t>
    </rPh>
    <phoneticPr fontId="3"/>
  </si>
  <si>
    <t>仕様書
No</t>
    <rPh sb="0" eb="3">
      <t>シヨウショ</t>
    </rPh>
    <phoneticPr fontId="4"/>
  </si>
  <si>
    <t>01</t>
    <phoneticPr fontId="4"/>
  </si>
  <si>
    <t>02</t>
    <phoneticPr fontId="4"/>
  </si>
  <si>
    <t>03</t>
    <phoneticPr fontId="4"/>
  </si>
  <si>
    <t>04</t>
    <phoneticPr fontId="4"/>
  </si>
  <si>
    <t>05</t>
    <phoneticPr fontId="4"/>
  </si>
  <si>
    <t>06</t>
    <phoneticPr fontId="4"/>
  </si>
  <si>
    <t>07</t>
    <phoneticPr fontId="4"/>
  </si>
  <si>
    <t>08</t>
    <phoneticPr fontId="4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</si>
  <si>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</si>
  <si>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</si>
  <si>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</si>
  <si>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</si>
  <si>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</si>
  <si>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</si>
  <si>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</si>
  <si>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</si>
  <si>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</si>
  <si>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</si>
  <si>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</si>
  <si>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</si>
  <si>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</si>
  <si>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</si>
  <si>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</si>
  <si>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</si>
  <si>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</si>
  <si>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</si>
  <si>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</si>
  <si>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</si>
  <si>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</si>
  <si>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</si>
  <si>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</si>
  <si>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</si>
  <si>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33</t>
    <phoneticPr fontId="4"/>
  </si>
  <si>
    <t>34</t>
    <phoneticPr fontId="4"/>
  </si>
  <si>
    <t>35</t>
    <phoneticPr fontId="4"/>
  </si>
  <si>
    <t>36</t>
    <phoneticPr fontId="4"/>
  </si>
  <si>
    <t>37</t>
    <phoneticPr fontId="4"/>
  </si>
  <si>
    <t>38</t>
    <phoneticPr fontId="4"/>
  </si>
  <si>
    <t>39</t>
    <phoneticPr fontId="4"/>
  </si>
  <si>
    <t>40</t>
    <phoneticPr fontId="4"/>
  </si>
  <si>
    <t>41</t>
    <phoneticPr fontId="4"/>
  </si>
  <si>
    <t>42</t>
    <phoneticPr fontId="4"/>
  </si>
  <si>
    <t>43</t>
    <phoneticPr fontId="4"/>
  </si>
  <si>
    <t>44</t>
    <phoneticPr fontId="4"/>
  </si>
  <si>
    <t>45</t>
    <phoneticPr fontId="4"/>
  </si>
  <si>
    <t>46</t>
    <phoneticPr fontId="4"/>
  </si>
  <si>
    <t>47</t>
    <phoneticPr fontId="4"/>
  </si>
  <si>
    <t>48</t>
    <phoneticPr fontId="4"/>
  </si>
  <si>
    <t>49</t>
    <phoneticPr fontId="4"/>
  </si>
  <si>
    <t>50</t>
    <phoneticPr fontId="4"/>
  </si>
  <si>
    <t>51</t>
    <phoneticPr fontId="4"/>
  </si>
  <si>
    <t>52</t>
    <phoneticPr fontId="4"/>
  </si>
  <si>
    <t>53</t>
    <phoneticPr fontId="4"/>
  </si>
  <si>
    <t>54</t>
    <phoneticPr fontId="4"/>
  </si>
  <si>
    <t>55</t>
    <phoneticPr fontId="4"/>
  </si>
  <si>
    <t>56</t>
    <phoneticPr fontId="4"/>
  </si>
  <si>
    <t>57</t>
    <phoneticPr fontId="4"/>
  </si>
  <si>
    <t>58</t>
    <phoneticPr fontId="4"/>
  </si>
  <si>
    <t>59</t>
    <phoneticPr fontId="4"/>
  </si>
  <si>
    <t>60</t>
    <phoneticPr fontId="4"/>
  </si>
  <si>
    <t>61</t>
    <phoneticPr fontId="4"/>
  </si>
  <si>
    <t>62</t>
    <phoneticPr fontId="4"/>
  </si>
  <si>
    <t>63</t>
    <phoneticPr fontId="4"/>
  </si>
  <si>
    <t>64</t>
    <phoneticPr fontId="4"/>
  </si>
  <si>
    <t>65</t>
    <phoneticPr fontId="4"/>
  </si>
  <si>
    <t>66</t>
    <phoneticPr fontId="4"/>
  </si>
  <si>
    <t>67</t>
    <phoneticPr fontId="4"/>
  </si>
  <si>
    <t>68</t>
    <phoneticPr fontId="4"/>
  </si>
  <si>
    <t>69</t>
    <phoneticPr fontId="4"/>
  </si>
  <si>
    <t>70</t>
    <phoneticPr fontId="4"/>
  </si>
  <si>
    <t>71</t>
    <phoneticPr fontId="4"/>
  </si>
  <si>
    <t>72</t>
    <phoneticPr fontId="4"/>
  </si>
  <si>
    <t>73</t>
    <phoneticPr fontId="4"/>
  </si>
  <si>
    <t>74</t>
    <phoneticPr fontId="4"/>
  </si>
  <si>
    <t>75</t>
    <phoneticPr fontId="4"/>
  </si>
  <si>
    <t>76</t>
    <phoneticPr fontId="4"/>
  </si>
  <si>
    <t>77</t>
    <phoneticPr fontId="4"/>
  </si>
  <si>
    <t>78</t>
    <phoneticPr fontId="4"/>
  </si>
  <si>
    <t>79</t>
    <phoneticPr fontId="4"/>
  </si>
  <si>
    <t>80</t>
    <phoneticPr fontId="4"/>
  </si>
  <si>
    <t>81</t>
    <phoneticPr fontId="4"/>
  </si>
  <si>
    <t>82</t>
    <phoneticPr fontId="4"/>
  </si>
  <si>
    <t>83</t>
    <phoneticPr fontId="4"/>
  </si>
  <si>
    <t>84</t>
    <phoneticPr fontId="4"/>
  </si>
  <si>
    <t>85</t>
    <phoneticPr fontId="4"/>
  </si>
  <si>
    <t>86</t>
    <phoneticPr fontId="4"/>
  </si>
  <si>
    <t>87</t>
    <phoneticPr fontId="4"/>
  </si>
  <si>
    <t>88</t>
    <phoneticPr fontId="4"/>
  </si>
  <si>
    <t>89</t>
    <phoneticPr fontId="4"/>
  </si>
  <si>
    <t>90</t>
    <phoneticPr fontId="4"/>
  </si>
  <si>
    <t>91</t>
    <phoneticPr fontId="4"/>
  </si>
  <si>
    <t>92</t>
    <phoneticPr fontId="4"/>
  </si>
  <si>
    <t>93</t>
    <phoneticPr fontId="4"/>
  </si>
  <si>
    <t>94</t>
    <phoneticPr fontId="4"/>
  </si>
  <si>
    <t>95</t>
    <phoneticPr fontId="4"/>
  </si>
  <si>
    <t>96</t>
    <phoneticPr fontId="4"/>
  </si>
  <si>
    <t>97</t>
    <phoneticPr fontId="4"/>
  </si>
  <si>
    <t>98</t>
    <phoneticPr fontId="4"/>
  </si>
  <si>
    <t>99</t>
    <phoneticPr fontId="4"/>
  </si>
  <si>
    <t>100</t>
    <phoneticPr fontId="4"/>
  </si>
  <si>
    <t>101</t>
    <phoneticPr fontId="4"/>
  </si>
  <si>
    <t>102</t>
    <phoneticPr fontId="4"/>
  </si>
  <si>
    <t>103</t>
    <phoneticPr fontId="4"/>
  </si>
  <si>
    <t>104</t>
    <phoneticPr fontId="4"/>
  </si>
  <si>
    <t>105</t>
    <phoneticPr fontId="4"/>
  </si>
  <si>
    <t>106</t>
    <phoneticPr fontId="4"/>
  </si>
  <si>
    <t>107</t>
    <phoneticPr fontId="4"/>
  </si>
  <si>
    <t>108</t>
    <phoneticPr fontId="4"/>
  </si>
  <si>
    <t>109</t>
    <phoneticPr fontId="4"/>
  </si>
  <si>
    <t>110</t>
    <phoneticPr fontId="4"/>
  </si>
  <si>
    <t>111</t>
    <phoneticPr fontId="4"/>
  </si>
  <si>
    <t>112</t>
    <phoneticPr fontId="4"/>
  </si>
  <si>
    <t>113</t>
    <phoneticPr fontId="4"/>
  </si>
  <si>
    <t>114</t>
    <phoneticPr fontId="4"/>
  </si>
  <si>
    <t>115</t>
    <phoneticPr fontId="4"/>
  </si>
  <si>
    <t>116</t>
    <phoneticPr fontId="4"/>
  </si>
  <si>
    <t>117</t>
    <phoneticPr fontId="4"/>
  </si>
  <si>
    <t>118</t>
    <phoneticPr fontId="4"/>
  </si>
  <si>
    <t>119</t>
    <phoneticPr fontId="4"/>
  </si>
  <si>
    <t>120</t>
    <phoneticPr fontId="4"/>
  </si>
  <si>
    <t>121</t>
    <phoneticPr fontId="4"/>
  </si>
  <si>
    <t>122</t>
    <phoneticPr fontId="4"/>
  </si>
  <si>
    <t>123</t>
    <phoneticPr fontId="4"/>
  </si>
  <si>
    <t>124</t>
    <phoneticPr fontId="4"/>
  </si>
  <si>
    <t>125</t>
    <phoneticPr fontId="4"/>
  </si>
  <si>
    <r>
      <t>外壁点検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ガイヘキ</t>
    </rPh>
    <rPh sb="2" eb="4">
      <t>テンケン</t>
    </rPh>
    <phoneticPr fontId="4"/>
  </si>
  <si>
    <r>
      <t>特定建築物等定期点検および外壁点検</t>
    </r>
    <r>
      <rPr>
        <sz val="14"/>
        <color rgb="FFFF0000"/>
        <rFont val="Yu Gothic"/>
        <family val="3"/>
        <charset val="128"/>
        <scheme val="minor"/>
      </rPr>
      <t>（集合案件）</t>
    </r>
    <rPh sb="0" eb="2">
      <t>トクテイ</t>
    </rPh>
    <rPh sb="2" eb="5">
      <t>ケンチクブツ</t>
    </rPh>
    <rPh sb="5" eb="6">
      <t>トウ</t>
    </rPh>
    <rPh sb="6" eb="8">
      <t>テイキ</t>
    </rPh>
    <rPh sb="8" eb="10">
      <t>テンケン</t>
    </rPh>
    <rPh sb="13" eb="15">
      <t>ガイヘキ</t>
    </rPh>
    <rPh sb="15" eb="17">
      <t>テンケン</t>
    </rPh>
    <rPh sb="18" eb="20">
      <t>シュウゴウ</t>
    </rPh>
    <rPh sb="20" eb="22">
      <t>アンケン</t>
    </rPh>
    <phoneticPr fontId="4"/>
  </si>
  <si>
    <r>
      <t>樹木剪定業務委託（上期・下期）　</t>
    </r>
    <r>
      <rPr>
        <u/>
        <sz val="14"/>
        <color rgb="FFFF0000"/>
        <rFont val="Yu Gothic"/>
        <family val="3"/>
        <charset val="128"/>
        <scheme val="minor"/>
      </rPr>
      <t>※単価契約</t>
    </r>
    <rPh sb="0" eb="2">
      <t>ジュモク</t>
    </rPh>
    <rPh sb="2" eb="4">
      <t>センテイ</t>
    </rPh>
    <rPh sb="4" eb="6">
      <t>ギョウム</t>
    </rPh>
    <rPh sb="6" eb="8">
      <t>イタク</t>
    </rPh>
    <rPh sb="9" eb="11">
      <t>カミキ</t>
    </rPh>
    <rPh sb="12" eb="14">
      <t>シモキ</t>
    </rPh>
    <phoneticPr fontId="5"/>
  </si>
  <si>
    <r>
      <t>防火設備定期点検委託</t>
    </r>
    <r>
      <rPr>
        <sz val="14"/>
        <color rgb="FFFF0000"/>
        <rFont val="Yu Gothic"/>
        <family val="3"/>
        <charset val="128"/>
        <scheme val="minor"/>
      </rPr>
      <t>（集合案件）</t>
    </r>
    <r>
      <rPr>
        <sz val="14"/>
        <color theme="1"/>
        <rFont val="Yu Gothic"/>
        <family val="3"/>
        <charset val="128"/>
        <scheme val="minor"/>
      </rPr>
      <t>　</t>
    </r>
    <rPh sb="0" eb="2">
      <t>ボウカ</t>
    </rPh>
    <rPh sb="2" eb="4">
      <t>セツビ</t>
    </rPh>
    <rPh sb="4" eb="6">
      <t>テイキ</t>
    </rPh>
    <rPh sb="6" eb="8">
      <t>テンケン</t>
    </rPh>
    <rPh sb="8" eb="10">
      <t>イタク</t>
    </rPh>
    <phoneticPr fontId="5"/>
  </si>
  <si>
    <r>
      <t xml:space="preserve">校庭樹木害虫駆除及び支障枝除去等業務委託（単価契約） </t>
    </r>
    <r>
      <rPr>
        <u/>
        <sz val="14"/>
        <color rgb="FFFF0000"/>
        <rFont val="Yu Gothic"/>
        <family val="3"/>
        <charset val="128"/>
        <scheme val="minor"/>
      </rPr>
      <t>※単価契約</t>
    </r>
    <rPh sb="0" eb="2">
      <t>コウテイ</t>
    </rPh>
    <rPh sb="2" eb="4">
      <t>ジュモク</t>
    </rPh>
    <rPh sb="4" eb="6">
      <t>ガイチュウ</t>
    </rPh>
    <rPh sb="6" eb="8">
      <t>クジョ</t>
    </rPh>
    <rPh sb="8" eb="9">
      <t>オヨ</t>
    </rPh>
    <rPh sb="10" eb="12">
      <t>シショウ</t>
    </rPh>
    <rPh sb="12" eb="13">
      <t>エダ</t>
    </rPh>
    <rPh sb="13" eb="15">
      <t>ジョキョ</t>
    </rPh>
    <rPh sb="15" eb="16">
      <t>トウ</t>
    </rPh>
    <rPh sb="16" eb="18">
      <t>ギョウム</t>
    </rPh>
    <rPh sb="18" eb="20">
      <t>イタク</t>
    </rPh>
    <rPh sb="21" eb="23">
      <t>タンカ</t>
    </rPh>
    <rPh sb="23" eb="25">
      <t>ケイヤク</t>
    </rPh>
    <phoneticPr fontId="5"/>
  </si>
  <si>
    <t>５年平均</t>
    <rPh sb="1" eb="2">
      <t>ネン</t>
    </rPh>
    <rPh sb="2" eb="4">
      <t>ヘイキン</t>
    </rPh>
    <phoneticPr fontId="4"/>
  </si>
  <si>
    <r>
      <t xml:space="preserve">令和４年度（直近年度）
</t>
    </r>
    <r>
      <rPr>
        <sz val="16"/>
        <color rgb="FFFF0000"/>
        <rFont val="BIZ UDゴシック"/>
        <family val="3"/>
        <charset val="128"/>
      </rPr>
      <t>契約額</t>
    </r>
    <rPh sb="0" eb="2">
      <t>レイワ</t>
    </rPh>
    <rPh sb="3" eb="4">
      <t>ネン</t>
    </rPh>
    <rPh sb="4" eb="5">
      <t>ド</t>
    </rPh>
    <rPh sb="6" eb="8">
      <t>チョッキン</t>
    </rPh>
    <rPh sb="8" eb="10">
      <t>ネンド</t>
    </rPh>
    <rPh sb="12" eb="14">
      <t>ケイヤク</t>
    </rPh>
    <rPh sb="14" eb="15">
      <t>ガク</t>
    </rPh>
    <phoneticPr fontId="4"/>
  </si>
  <si>
    <t>合計</t>
    <rPh sb="0" eb="2">
      <t>ゴウケイ</t>
    </rPh>
    <phoneticPr fontId="4"/>
  </si>
  <si>
    <t>単位：円</t>
    <rPh sb="0" eb="2">
      <t>タンイ</t>
    </rPh>
    <rPh sb="3" eb="4">
      <t>エン</t>
    </rPh>
    <phoneticPr fontId="4"/>
  </si>
  <si>
    <t>※R5年度から業務実施</t>
    <rPh sb="3" eb="5">
      <t>ネンド</t>
    </rPh>
    <rPh sb="7" eb="9">
      <t>ギョウム</t>
    </rPh>
    <rPh sb="9" eb="11">
      <t>ジッシ</t>
    </rPh>
    <phoneticPr fontId="4"/>
  </si>
  <si>
    <r>
      <t xml:space="preserve">令和４年度（直近年度）
</t>
    </r>
    <r>
      <rPr>
        <sz val="16"/>
        <color rgb="FFFF0000"/>
        <rFont val="BIZ UDゴシック"/>
        <family val="3"/>
        <charset val="128"/>
      </rPr>
      <t>予算額</t>
    </r>
    <rPh sb="0" eb="2">
      <t>レイワ</t>
    </rPh>
    <rPh sb="3" eb="5">
      <t>ネンド</t>
    </rPh>
    <rPh sb="6" eb="8">
      <t>チョッキン</t>
    </rPh>
    <rPh sb="8" eb="10">
      <t>ネンド</t>
    </rPh>
    <rPh sb="12" eb="14">
      <t>ヨサン</t>
    </rPh>
    <rPh sb="14" eb="15">
      <t>ガク</t>
    </rPh>
    <phoneticPr fontId="4"/>
  </si>
  <si>
    <r>
      <t>委託業務（委託件名）</t>
    </r>
    <r>
      <rPr>
        <sz val="12"/>
        <color rgb="FFFF0000"/>
        <rFont val="BIZ UDゴシック"/>
        <family val="3"/>
        <charset val="128"/>
      </rPr>
      <t xml:space="preserve">
※集合案件とは，法定点検ごとにまとめて１つの契約としていることをいう。</t>
    </r>
    <rPh sb="0" eb="2">
      <t>イタク</t>
    </rPh>
    <rPh sb="2" eb="4">
      <t>ギョウム</t>
    </rPh>
    <rPh sb="5" eb="7">
      <t>イタク</t>
    </rPh>
    <rPh sb="7" eb="9">
      <t>ケンメイ</t>
    </rPh>
    <rPh sb="12" eb="14">
      <t>シュウゴウ</t>
    </rPh>
    <rPh sb="14" eb="16">
      <t>アンケン</t>
    </rPh>
    <rPh sb="19" eb="21">
      <t>ホウテイ</t>
    </rPh>
    <rPh sb="21" eb="23">
      <t>テンケン</t>
    </rPh>
    <rPh sb="33" eb="35">
      <t>ケイヤク</t>
    </rPh>
    <phoneticPr fontId="3"/>
  </si>
  <si>
    <t>ー</t>
    <phoneticPr fontId="4"/>
  </si>
  <si>
    <t>実績なし</t>
    <rPh sb="0" eb="2">
      <t>ジッセキ</t>
    </rPh>
    <phoneticPr fontId="4"/>
  </si>
  <si>
    <t>対象業務における令和４年度（直近年度）予算額・契約額一覧</t>
    <rPh sb="0" eb="2">
      <t>タイショウ</t>
    </rPh>
    <rPh sb="2" eb="4">
      <t>ギョウム</t>
    </rPh>
    <rPh sb="8" eb="10">
      <t>レイワ</t>
    </rPh>
    <rPh sb="11" eb="13">
      <t>ネンド</t>
    </rPh>
    <rPh sb="14" eb="16">
      <t>チョッキン</t>
    </rPh>
    <rPh sb="16" eb="18">
      <t>ネンド</t>
    </rPh>
    <rPh sb="19" eb="21">
      <t>ヨサン</t>
    </rPh>
    <rPh sb="21" eb="22">
      <t>ガク</t>
    </rPh>
    <rPh sb="23" eb="25">
      <t>ケイヤク</t>
    </rPh>
    <rPh sb="25" eb="26">
      <t>ガク</t>
    </rPh>
    <rPh sb="26" eb="28">
      <t>イチラン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</si>
</sst>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);[Red]\(#,##0\)"/>
  </numFmts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8"/>
      <color theme="3"/>
      <name val="Yu Gothic Light"/>
      <family val="2"/>
      <charset val="128"/>
      <scheme val="major"/>
    </font>
    <font>
      <b/>
      <sz val="15"/>
      <color theme="3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11"/>
      <color rgb="FFFA7D00"/>
      <name val="Yu Gothic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BIZ UD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u/>
      <sz val="14"/>
      <color rgb="FFFF0000"/>
      <name val="Yu Gothic"/>
      <family val="3"/>
      <charset val="128"/>
      <scheme val="minor"/>
    </font>
    <font>
      <b/>
      <sz val="12"/>
      <color rgb="FFFF0000"/>
      <name val="HG丸ｺﾞｼｯｸM-PRO"/>
      <family val="3"/>
      <charset val="128"/>
    </font>
    <font>
      <sz val="22"/>
      <color theme="1"/>
      <name val="Yu Gothic"/>
      <family val="2"/>
      <scheme val="minor"/>
    </font>
    <font>
      <sz val="26"/>
      <color theme="1"/>
      <name val="Yu Gothic"/>
      <family val="2"/>
      <scheme val="minor"/>
    </font>
    <font>
      <sz val="18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38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7" fillId="0" borderId="0" xfId="0" applyFont="1"/>
    <xf numFmtId="0" fontId="7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49" fontId="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 wrapText="1"/>
    </xf>
    <xf numFmtId="179" fontId="22" fillId="4" borderId="1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right" vertical="center" wrapText="1"/>
    </xf>
    <xf numFmtId="0" fontId="19" fillId="0" borderId="0" xfId="0" applyFont="1" applyFill="1" applyAlignment="1">
      <alignment wrapText="1"/>
    </xf>
    <xf numFmtId="0" fontId="24" fillId="0" borderId="0" xfId="0" applyFont="1" applyFill="1" applyAlignment="1">
      <alignment horizontal="right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49" fontId="18" fillId="0" borderId="6" xfId="0" applyNumberFormat="1" applyFont="1" applyBorder="1" applyAlignment="1">
      <alignment horizontal="left" wrapText="1"/>
    </xf>
  </cellXfs>
  <cellStyles count="8">
    <cellStyle name="桁区切り 2" xfId="2" xr:uid="{00000000-0005-0000-0000-000000000000}"/>
    <cellStyle name="桁区切り 3" xfId="5" xr:uid="{00000000-0005-0000-0000-000001000000}"/>
    <cellStyle name="桁区切り 4" xfId="7" xr:uid="{00000000-0005-0000-0000-000002000000}"/>
    <cellStyle name="標準" xfId="0" builtinId="0"/>
    <cellStyle name="標準 2" xfId="1" xr:uid="{00000000-0005-0000-0000-000004000000}"/>
    <cellStyle name="標準 3 2" xfId="3" xr:uid="{00000000-0005-0000-0000-000005000000}"/>
    <cellStyle name="標準 4" xfId="4" xr:uid="{00000000-0005-0000-0000-000006000000}"/>
    <cellStyle name="標準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1387928</xdr:colOff>
      <xdr:row>0</xdr:row>
      <xdr:rowOff>81644</xdr:rowOff>
    </xdr:from>
    <xdr:to>
      <xdr:col>6</xdr:col>
      <xdr:colOff>2426586</xdr:colOff>
      <xdr:row>1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C67DCC9-C84D-47F7-BD3E-C78CA6EE5F53}"/>
            </a:ext>
          </a:extLst>
        </xdr:cNvPr>
        <xdr:cNvSpPr/>
      </xdr:nvSpPr>
      <xdr:spPr>
        <a:xfrm flipH="1">
          <a:off x="13661571" y="81644"/>
          <a:ext cx="1038658" cy="3809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+mn-ea"/>
              <a:ea typeface="+mn-ea"/>
            </a:rPr>
            <a:t>別紙５</a:t>
          </a:r>
          <a:endParaRPr kumimoji="1" lang="en-US" altLang="ja-JP" sz="2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150"/>
  <sheetViews>
    <sheetView tabSelected="1" topLeftCell="C1" zoomScale="80" zoomScaleNormal="80" zoomScaleSheetLayoutView="85" zoomScalePageLayoutView="40" workbookViewId="0">
      <selection activeCell="D2" sqref="D2"/>
    </sheetView>
  </sheetViews>
  <sheetFormatPr defaultRowHeight="24"/>
  <cols>
    <col min="1" max="1" width="5.625" style="4" hidden="1" customWidth="1"/>
    <col min="2" max="2" width="6.125" style="4" hidden="1" customWidth="1"/>
    <col min="3" max="3" width="7.5" style="30" customWidth="1"/>
    <col min="4" max="4" width="26.375" style="10" customWidth="1"/>
    <col min="5" max="5" width="95" style="7" customWidth="1"/>
    <col min="6" max="7" width="32.125" style="34" customWidth="1"/>
  </cols>
  <sheetData>
    <row r="1" spans="1:7" ht="36" customHeight="1">
      <c r="C1" s="59" t="s">
        <v>259</v>
      </c>
      <c r="D1" s="59"/>
      <c r="E1" s="59"/>
      <c r="F1" s="56" t="s">
        <v>253</v>
      </c>
      <c r="G1" s="55"/>
    </row>
    <row r="2" spans="1:7" ht="45" customHeight="1">
      <c r="A2" s="40" t="s">
        <v>5</v>
      </c>
      <c r="B2" s="40" t="s">
        <v>3</v>
      </c>
      <c r="C2" s="50" t="s">
        <v>119</v>
      </c>
      <c r="D2" s="51" t="s">
        <v>22</v>
      </c>
      <c r="E2" s="51" t="s">
        <v>256</v>
      </c>
      <c r="F2" s="51" t="s">
        <v>255</v>
      </c>
      <c r="G2" s="51" t="s">
        <v>251</v>
      </c>
    </row>
    <row r="3" spans="1:7" s="1" customFormat="1" ht="23.25" customHeight="1">
      <c r="A3" s="3">
        <v>9</v>
      </c>
      <c r="B3" s="3">
        <v>9</v>
      </c>
      <c r="C3" s="35" t="s">
        <v>120</v>
      </c>
      <c r="D3" s="6" t="s">
        <v>0</v>
      </c>
      <c r="E3" s="13" t="s">
        <v>60</v>
      </c>
      <c r="F3" s="41">
        <f>3761758+632500</f>
        <v>4394258</v>
      </c>
      <c r="G3" s="57" t="s">
        <v>257</v>
      </c>
    </row>
    <row r="4" spans="1:7" s="1" customFormat="1" ht="23.25" customHeight="1">
      <c r="A4" s="3">
        <v>10</v>
      </c>
      <c r="B4" s="3">
        <v>10</v>
      </c>
      <c r="C4" s="35" t="s">
        <v>121</v>
      </c>
      <c r="D4" s="6" t="s">
        <v>0</v>
      </c>
      <c r="E4" s="13" t="s">
        <v>61</v>
      </c>
      <c r="F4" s="41">
        <v>1001000</v>
      </c>
      <c r="G4" s="57" t="s">
        <v>257</v>
      </c>
    </row>
    <row r="5" spans="1:7" s="1" customFormat="1" ht="23.25" customHeight="1">
      <c r="A5" s="3">
        <v>12</v>
      </c>
      <c r="B5" s="3">
        <v>12</v>
      </c>
      <c r="C5" s="35" t="s">
        <v>122</v>
      </c>
      <c r="D5" s="6" t="s">
        <v>0</v>
      </c>
      <c r="E5" s="13" t="s">
        <v>62</v>
      </c>
      <c r="F5" s="41">
        <v>655600</v>
      </c>
      <c r="G5" s="57" t="s">
        <v>257</v>
      </c>
    </row>
    <row r="6" spans="1:7" s="1" customFormat="1" ht="23.25" customHeight="1">
      <c r="A6" s="3">
        <v>13</v>
      </c>
      <c r="B6" s="3">
        <v>13</v>
      </c>
      <c r="C6" s="35" t="s">
        <v>123</v>
      </c>
      <c r="D6" s="6" t="s">
        <v>0</v>
      </c>
      <c r="E6" s="13" t="s">
        <v>63</v>
      </c>
      <c r="F6" s="41">
        <v>462000</v>
      </c>
      <c r="G6" s="57" t="s">
        <v>257</v>
      </c>
    </row>
    <row r="7" spans="1:7" s="1" customFormat="1" ht="23.25" customHeight="1">
      <c r="A7" s="3">
        <v>15</v>
      </c>
      <c r="B7" s="3">
        <v>15</v>
      </c>
      <c r="C7" s="35" t="s">
        <v>124</v>
      </c>
      <c r="D7" s="6" t="s">
        <v>0</v>
      </c>
      <c r="E7" s="13" t="s">
        <v>64</v>
      </c>
      <c r="F7" s="41">
        <v>396000</v>
      </c>
      <c r="G7" s="57" t="s">
        <v>257</v>
      </c>
    </row>
    <row r="8" spans="1:7" s="1" customFormat="1" ht="23.25" customHeight="1">
      <c r="A8" s="3">
        <v>16</v>
      </c>
      <c r="B8" s="3">
        <v>16</v>
      </c>
      <c r="C8" s="35" t="s">
        <v>125</v>
      </c>
      <c r="D8" s="6" t="s">
        <v>0</v>
      </c>
      <c r="E8" s="13" t="s">
        <v>65</v>
      </c>
      <c r="F8" s="41">
        <v>686400</v>
      </c>
      <c r="G8" s="57" t="s">
        <v>257</v>
      </c>
    </row>
    <row r="9" spans="1:7" s="1" customFormat="1" ht="23.25" customHeight="1">
      <c r="A9" s="3">
        <v>17</v>
      </c>
      <c r="B9" s="3">
        <v>17</v>
      </c>
      <c r="C9" s="35" t="s">
        <v>126</v>
      </c>
      <c r="D9" s="6" t="s">
        <v>0</v>
      </c>
      <c r="E9" s="13" t="s">
        <v>67</v>
      </c>
      <c r="F9" s="41">
        <f>240000*1.1+56100</f>
        <v>320100</v>
      </c>
      <c r="G9" s="57" t="s">
        <v>257</v>
      </c>
    </row>
    <row r="10" spans="1:7" s="1" customFormat="1" ht="23.25" customHeight="1">
      <c r="A10" s="3">
        <v>18</v>
      </c>
      <c r="B10" s="3">
        <v>18</v>
      </c>
      <c r="C10" s="35" t="s">
        <v>127</v>
      </c>
      <c r="D10" s="6" t="s">
        <v>0</v>
      </c>
      <c r="E10" s="13" t="s">
        <v>66</v>
      </c>
      <c r="F10" s="41">
        <f>140000*1.1</f>
        <v>154000</v>
      </c>
      <c r="G10" s="57" t="s">
        <v>257</v>
      </c>
    </row>
    <row r="11" spans="1:7" s="1" customFormat="1" ht="23.25" customHeight="1">
      <c r="A11" s="3">
        <v>19</v>
      </c>
      <c r="B11" s="3">
        <v>19</v>
      </c>
      <c r="C11" s="35" t="s">
        <v>128</v>
      </c>
      <c r="D11" s="6" t="s">
        <v>0</v>
      </c>
      <c r="E11" s="13" t="s">
        <v>68</v>
      </c>
      <c r="F11" s="41">
        <f>48000*1.1</f>
        <v>52800.000000000007</v>
      </c>
      <c r="G11" s="57" t="s">
        <v>257</v>
      </c>
    </row>
    <row r="12" spans="1:7" s="1" customFormat="1" ht="23.25" customHeight="1">
      <c r="A12" s="3">
        <v>20</v>
      </c>
      <c r="B12" s="3">
        <v>20</v>
      </c>
      <c r="C12" s="35" t="s">
        <v>129</v>
      </c>
      <c r="D12" s="6" t="s">
        <v>0</v>
      </c>
      <c r="E12" s="13" t="s">
        <v>69</v>
      </c>
      <c r="F12" s="41">
        <v>63580</v>
      </c>
      <c r="G12" s="57" t="s">
        <v>257</v>
      </c>
    </row>
    <row r="13" spans="1:7" s="1" customFormat="1" ht="23.25" customHeight="1">
      <c r="A13" s="3">
        <v>22</v>
      </c>
      <c r="B13" s="3">
        <v>22</v>
      </c>
      <c r="C13" s="35" t="s">
        <v>130</v>
      </c>
      <c r="D13" s="6" t="s">
        <v>0</v>
      </c>
      <c r="E13" s="13" t="s">
        <v>27</v>
      </c>
      <c r="F13" s="41">
        <v>119900</v>
      </c>
      <c r="G13" s="57" t="s">
        <v>257</v>
      </c>
    </row>
    <row r="14" spans="1:7" s="1" customFormat="1" ht="23.25" customHeight="1">
      <c r="A14" s="3">
        <v>23</v>
      </c>
      <c r="B14" s="3">
        <v>23</v>
      </c>
      <c r="C14" s="35" t="s">
        <v>131</v>
      </c>
      <c r="D14" s="6" t="s">
        <v>0</v>
      </c>
      <c r="E14" s="13" t="s">
        <v>70</v>
      </c>
      <c r="F14" s="41">
        <f>243100+243100</f>
        <v>486200</v>
      </c>
      <c r="G14" s="57" t="s">
        <v>257</v>
      </c>
    </row>
    <row r="15" spans="1:7" s="1" customFormat="1" ht="23.25" customHeight="1">
      <c r="A15" s="3">
        <v>24</v>
      </c>
      <c r="B15" s="3">
        <v>24</v>
      </c>
      <c r="C15" s="35" t="s">
        <v>132</v>
      </c>
      <c r="D15" s="6" t="s">
        <v>0</v>
      </c>
      <c r="E15" s="13" t="s">
        <v>71</v>
      </c>
      <c r="F15" s="41">
        <v>291500</v>
      </c>
      <c r="G15" s="57" t="s">
        <v>257</v>
      </c>
    </row>
    <row r="16" spans="1:7" s="1" customFormat="1" ht="23.25" customHeight="1">
      <c r="A16" s="3">
        <v>25</v>
      </c>
      <c r="B16" s="3">
        <v>25</v>
      </c>
      <c r="C16" s="35" t="s">
        <v>133</v>
      </c>
      <c r="D16" s="6" t="s">
        <v>0</v>
      </c>
      <c r="E16" s="13" t="s">
        <v>72</v>
      </c>
      <c r="F16" s="41">
        <v>5617810</v>
      </c>
      <c r="G16" s="57" t="s">
        <v>257</v>
      </c>
    </row>
    <row r="17" spans="1:7" s="1" customFormat="1" ht="23.25" customHeight="1">
      <c r="A17" s="3">
        <v>31</v>
      </c>
      <c r="B17" s="3">
        <v>1</v>
      </c>
      <c r="C17" s="36" t="s">
        <v>134</v>
      </c>
      <c r="D17" s="23" t="s">
        <v>10</v>
      </c>
      <c r="E17" s="31" t="s">
        <v>109</v>
      </c>
      <c r="F17" s="42">
        <v>950400</v>
      </c>
      <c r="G17" s="57" t="s">
        <v>257</v>
      </c>
    </row>
    <row r="18" spans="1:7" s="1" customFormat="1" ht="23.25" customHeight="1">
      <c r="A18" s="3">
        <v>32</v>
      </c>
      <c r="B18" s="3">
        <v>2</v>
      </c>
      <c r="C18" s="36" t="s">
        <v>135</v>
      </c>
      <c r="D18" s="23" t="s">
        <v>10</v>
      </c>
      <c r="E18" s="31" t="s">
        <v>97</v>
      </c>
      <c r="F18" s="42">
        <v>314600</v>
      </c>
      <c r="G18" s="57" t="s">
        <v>257</v>
      </c>
    </row>
    <row r="19" spans="1:7" s="1" customFormat="1" ht="23.25" customHeight="1">
      <c r="A19" s="3">
        <v>33</v>
      </c>
      <c r="B19" s="3">
        <v>3</v>
      </c>
      <c r="C19" s="36" t="s">
        <v>136</v>
      </c>
      <c r="D19" s="23" t="s">
        <v>10</v>
      </c>
      <c r="E19" s="31" t="s">
        <v>110</v>
      </c>
      <c r="F19" s="42">
        <v>605000</v>
      </c>
      <c r="G19" s="57" t="s">
        <v>257</v>
      </c>
    </row>
    <row r="20" spans="1:7" s="1" customFormat="1" ht="23.25" customHeight="1">
      <c r="A20" s="3">
        <v>34</v>
      </c>
      <c r="B20" s="3">
        <v>4</v>
      </c>
      <c r="C20" s="36" t="s">
        <v>137</v>
      </c>
      <c r="D20" s="23" t="s">
        <v>10</v>
      </c>
      <c r="E20" s="31" t="s">
        <v>98</v>
      </c>
      <c r="F20" s="42">
        <v>143880</v>
      </c>
      <c r="G20" s="57" t="s">
        <v>257</v>
      </c>
    </row>
    <row r="21" spans="1:7" s="1" customFormat="1" ht="23.25" customHeight="1">
      <c r="A21" s="3">
        <v>35</v>
      </c>
      <c r="B21" s="3">
        <v>5</v>
      </c>
      <c r="C21" s="36" t="s">
        <v>138</v>
      </c>
      <c r="D21" s="23" t="s">
        <v>10</v>
      </c>
      <c r="E21" s="31" t="s">
        <v>111</v>
      </c>
      <c r="F21" s="42">
        <v>394020</v>
      </c>
      <c r="G21" s="57" t="s">
        <v>257</v>
      </c>
    </row>
    <row r="22" spans="1:7" s="1" customFormat="1" ht="23.25" customHeight="1">
      <c r="A22" s="3">
        <v>36</v>
      </c>
      <c r="B22" s="3">
        <v>6</v>
      </c>
      <c r="C22" s="36" t="s">
        <v>139</v>
      </c>
      <c r="D22" s="23" t="s">
        <v>10</v>
      </c>
      <c r="E22" s="31" t="s">
        <v>114</v>
      </c>
      <c r="F22" s="42">
        <v>56100</v>
      </c>
      <c r="G22" s="57" t="s">
        <v>257</v>
      </c>
    </row>
    <row r="23" spans="1:7" s="1" customFormat="1" ht="23.25" customHeight="1">
      <c r="A23" s="3">
        <v>37</v>
      </c>
      <c r="B23" s="3">
        <v>7</v>
      </c>
      <c r="C23" s="36" t="s">
        <v>140</v>
      </c>
      <c r="D23" s="23" t="s">
        <v>10</v>
      </c>
      <c r="E23" s="13" t="s">
        <v>105</v>
      </c>
      <c r="F23" s="43">
        <v>257400</v>
      </c>
      <c r="G23" s="57" t="s">
        <v>257</v>
      </c>
    </row>
    <row r="24" spans="1:7" s="1" customFormat="1" ht="23.25" customHeight="1">
      <c r="A24" s="3">
        <v>38</v>
      </c>
      <c r="B24" s="3">
        <v>8</v>
      </c>
      <c r="C24" s="36" t="s">
        <v>141</v>
      </c>
      <c r="D24" s="23" t="s">
        <v>10</v>
      </c>
      <c r="E24" s="13" t="s">
        <v>73</v>
      </c>
      <c r="F24" s="43">
        <v>731500</v>
      </c>
      <c r="G24" s="57" t="s">
        <v>257</v>
      </c>
    </row>
    <row r="25" spans="1:7" s="1" customFormat="1" ht="23.25" customHeight="1">
      <c r="A25" s="3">
        <v>39</v>
      </c>
      <c r="B25" s="3">
        <v>9</v>
      </c>
      <c r="C25" s="36" t="s">
        <v>142</v>
      </c>
      <c r="D25" s="23" t="s">
        <v>10</v>
      </c>
      <c r="E25" s="13" t="s">
        <v>74</v>
      </c>
      <c r="F25" s="43">
        <v>834900</v>
      </c>
      <c r="G25" s="57" t="s">
        <v>257</v>
      </c>
    </row>
    <row r="26" spans="1:7" s="1" customFormat="1" ht="23.25" customHeight="1">
      <c r="A26" s="3"/>
      <c r="B26" s="3">
        <v>10</v>
      </c>
      <c r="C26" s="36" t="s">
        <v>143</v>
      </c>
      <c r="D26" s="37" t="s">
        <v>107</v>
      </c>
      <c r="E26" s="31" t="s">
        <v>115</v>
      </c>
      <c r="F26" s="42">
        <v>106700</v>
      </c>
      <c r="G26" s="57" t="s">
        <v>257</v>
      </c>
    </row>
    <row r="27" spans="1:7" s="1" customFormat="1" ht="23.25" customHeight="1">
      <c r="A27" s="3">
        <v>43</v>
      </c>
      <c r="B27" s="3">
        <v>14</v>
      </c>
      <c r="C27" s="36" t="s">
        <v>144</v>
      </c>
      <c r="D27" s="23" t="s">
        <v>10</v>
      </c>
      <c r="E27" s="31" t="s">
        <v>112</v>
      </c>
      <c r="F27" s="42">
        <v>2310000</v>
      </c>
      <c r="G27" s="57" t="s">
        <v>257</v>
      </c>
    </row>
    <row r="28" spans="1:7" s="1" customFormat="1" ht="23.25" customHeight="1">
      <c r="A28" s="3">
        <v>44</v>
      </c>
      <c r="B28" s="3">
        <v>15</v>
      </c>
      <c r="C28" s="36" t="s">
        <v>145</v>
      </c>
      <c r="D28" s="23" t="s">
        <v>10</v>
      </c>
      <c r="E28" s="31" t="s">
        <v>113</v>
      </c>
      <c r="F28" s="42">
        <v>594000</v>
      </c>
      <c r="G28" s="57" t="s">
        <v>257</v>
      </c>
    </row>
    <row r="29" spans="1:7" s="15" customFormat="1">
      <c r="A29" s="14"/>
      <c r="B29" s="6">
        <v>20</v>
      </c>
      <c r="C29" s="23">
        <v>126</v>
      </c>
      <c r="D29" s="23" t="s">
        <v>10</v>
      </c>
      <c r="E29" s="13" t="s">
        <v>99</v>
      </c>
      <c r="F29" s="13">
        <v>55000</v>
      </c>
      <c r="G29" s="57" t="s">
        <v>257</v>
      </c>
    </row>
    <row r="30" spans="1:7" s="1" customFormat="1" ht="23.25" customHeight="1">
      <c r="A30" s="3">
        <v>52</v>
      </c>
      <c r="B30" s="3">
        <v>5</v>
      </c>
      <c r="C30" s="35" t="s">
        <v>146</v>
      </c>
      <c r="D30" s="6" t="s">
        <v>11</v>
      </c>
      <c r="E30" s="13" t="s">
        <v>75</v>
      </c>
      <c r="F30" s="43">
        <v>335500</v>
      </c>
      <c r="G30" s="57" t="s">
        <v>257</v>
      </c>
    </row>
    <row r="31" spans="1:7" s="15" customFormat="1" ht="23.25" customHeight="1">
      <c r="A31" s="14"/>
      <c r="B31" s="6">
        <v>8</v>
      </c>
      <c r="C31" s="35" t="s">
        <v>147</v>
      </c>
      <c r="D31" s="6" t="s">
        <v>11</v>
      </c>
      <c r="E31" s="13" t="s">
        <v>100</v>
      </c>
      <c r="F31" s="44" t="s">
        <v>254</v>
      </c>
      <c r="G31" s="58" t="s">
        <v>258</v>
      </c>
    </row>
    <row r="32" spans="1:7" s="1" customFormat="1" ht="23.25" customHeight="1">
      <c r="A32" s="11">
        <v>55</v>
      </c>
      <c r="B32" s="11">
        <v>1</v>
      </c>
      <c r="C32" s="36" t="s">
        <v>148</v>
      </c>
      <c r="D32" s="23" t="s">
        <v>12</v>
      </c>
      <c r="E32" s="28" t="s">
        <v>76</v>
      </c>
      <c r="F32" s="45">
        <v>473000</v>
      </c>
      <c r="G32" s="57" t="s">
        <v>257</v>
      </c>
    </row>
    <row r="33" spans="1:7" s="1" customFormat="1" ht="23.25" customHeight="1">
      <c r="A33" s="3">
        <v>57</v>
      </c>
      <c r="B33" s="3">
        <v>1</v>
      </c>
      <c r="C33" s="35" t="s">
        <v>149</v>
      </c>
      <c r="D33" s="6" t="s">
        <v>13</v>
      </c>
      <c r="E33" s="13" t="s">
        <v>77</v>
      </c>
      <c r="F33" s="43">
        <v>156860</v>
      </c>
      <c r="G33" s="57" t="s">
        <v>257</v>
      </c>
    </row>
    <row r="34" spans="1:7" s="1" customFormat="1" ht="23.25" customHeight="1">
      <c r="A34" s="3">
        <v>58</v>
      </c>
      <c r="B34" s="3">
        <v>2</v>
      </c>
      <c r="C34" s="35" t="s">
        <v>150</v>
      </c>
      <c r="D34" s="6" t="s">
        <v>13</v>
      </c>
      <c r="E34" s="13" t="s">
        <v>81</v>
      </c>
      <c r="F34" s="43">
        <v>268400</v>
      </c>
      <c r="G34" s="57" t="s">
        <v>257</v>
      </c>
    </row>
    <row r="35" spans="1:7" s="1" customFormat="1" ht="23.25" customHeight="1">
      <c r="A35" s="8"/>
      <c r="B35" s="18">
        <v>3</v>
      </c>
      <c r="C35" s="38" t="s">
        <v>151</v>
      </c>
      <c r="D35" s="6" t="s">
        <v>13</v>
      </c>
      <c r="E35" s="13" t="s">
        <v>108</v>
      </c>
      <c r="F35" s="43">
        <v>286000</v>
      </c>
      <c r="G35" s="57" t="s">
        <v>257</v>
      </c>
    </row>
    <row r="36" spans="1:7" s="1" customFormat="1" ht="23.25" customHeight="1">
      <c r="A36" s="3">
        <v>59</v>
      </c>
      <c r="B36" s="3">
        <v>1</v>
      </c>
      <c r="C36" s="35" t="s">
        <v>152</v>
      </c>
      <c r="D36" s="6" t="s">
        <v>14</v>
      </c>
      <c r="E36" s="32" t="s">
        <v>26</v>
      </c>
      <c r="F36" s="46">
        <v>12537338</v>
      </c>
      <c r="G36" s="57" t="s">
        <v>257</v>
      </c>
    </row>
    <row r="37" spans="1:7" s="1" customFormat="1" ht="23.25" customHeight="1">
      <c r="A37" s="3">
        <v>60</v>
      </c>
      <c r="B37" s="3">
        <v>2</v>
      </c>
      <c r="C37" s="35" t="s">
        <v>153</v>
      </c>
      <c r="D37" s="6" t="s">
        <v>14</v>
      </c>
      <c r="E37" s="33" t="s">
        <v>78</v>
      </c>
      <c r="F37" s="43">
        <v>218900</v>
      </c>
      <c r="G37" s="57" t="s">
        <v>257</v>
      </c>
    </row>
    <row r="38" spans="1:7" s="1" customFormat="1" ht="23.25" customHeight="1">
      <c r="A38" s="3">
        <v>61</v>
      </c>
      <c r="B38" s="3">
        <v>3</v>
      </c>
      <c r="C38" s="35" t="s">
        <v>154</v>
      </c>
      <c r="D38" s="6" t="s">
        <v>14</v>
      </c>
      <c r="E38" s="33" t="s">
        <v>79</v>
      </c>
      <c r="F38" s="43">
        <v>268400</v>
      </c>
      <c r="G38" s="57" t="s">
        <v>257</v>
      </c>
    </row>
    <row r="39" spans="1:7" s="1" customFormat="1" ht="23.25" customHeight="1">
      <c r="A39" s="3">
        <v>62</v>
      </c>
      <c r="B39" s="3">
        <v>4</v>
      </c>
      <c r="C39" s="35" t="s">
        <v>155</v>
      </c>
      <c r="D39" s="6" t="s">
        <v>14</v>
      </c>
      <c r="E39" s="33" t="s">
        <v>59</v>
      </c>
      <c r="F39" s="43">
        <v>138820</v>
      </c>
      <c r="G39" s="57" t="s">
        <v>257</v>
      </c>
    </row>
    <row r="40" spans="1:7" s="1" customFormat="1" ht="23.25" customHeight="1">
      <c r="A40" s="3">
        <v>63</v>
      </c>
      <c r="B40" s="3">
        <v>1</v>
      </c>
      <c r="C40" s="35" t="s">
        <v>156</v>
      </c>
      <c r="D40" s="6" t="s">
        <v>15</v>
      </c>
      <c r="E40" s="33" t="s">
        <v>78</v>
      </c>
      <c r="F40" s="43">
        <v>243100</v>
      </c>
      <c r="G40" s="57" t="s">
        <v>257</v>
      </c>
    </row>
    <row r="41" spans="1:7" s="1" customFormat="1" ht="23.25" customHeight="1">
      <c r="A41" s="3">
        <v>64</v>
      </c>
      <c r="B41" s="3">
        <v>2</v>
      </c>
      <c r="C41" s="35" t="s">
        <v>157</v>
      </c>
      <c r="D41" s="6" t="s">
        <v>15</v>
      </c>
      <c r="E41" s="33" t="s">
        <v>79</v>
      </c>
      <c r="F41" s="43">
        <v>268400</v>
      </c>
      <c r="G41" s="57" t="s">
        <v>257</v>
      </c>
    </row>
    <row r="42" spans="1:7" s="1" customFormat="1" ht="23.25" customHeight="1">
      <c r="A42" s="3">
        <v>65</v>
      </c>
      <c r="B42" s="3">
        <v>3</v>
      </c>
      <c r="C42" s="35" t="s">
        <v>158</v>
      </c>
      <c r="D42" s="6" t="s">
        <v>15</v>
      </c>
      <c r="E42" s="33" t="s">
        <v>80</v>
      </c>
      <c r="F42" s="43">
        <v>139480</v>
      </c>
      <c r="G42" s="57" t="s">
        <v>257</v>
      </c>
    </row>
    <row r="43" spans="1:7" s="1" customFormat="1" ht="23.25" customHeight="1">
      <c r="A43" s="3">
        <v>66</v>
      </c>
      <c r="B43" s="3">
        <v>1</v>
      </c>
      <c r="C43" s="36" t="s">
        <v>159</v>
      </c>
      <c r="D43" s="23" t="s">
        <v>16</v>
      </c>
      <c r="E43" s="13" t="s">
        <v>81</v>
      </c>
      <c r="F43" s="46">
        <v>243100</v>
      </c>
      <c r="G43" s="57" t="s">
        <v>257</v>
      </c>
    </row>
    <row r="44" spans="1:7" s="1" customFormat="1" ht="23.25" customHeight="1">
      <c r="A44" s="3">
        <v>67</v>
      </c>
      <c r="B44" s="3">
        <v>2</v>
      </c>
      <c r="C44" s="36" t="s">
        <v>160</v>
      </c>
      <c r="D44" s="23" t="s">
        <v>16</v>
      </c>
      <c r="E44" s="13" t="s">
        <v>82</v>
      </c>
      <c r="F44" s="46">
        <v>131340</v>
      </c>
      <c r="G44" s="57" t="s">
        <v>257</v>
      </c>
    </row>
    <row r="45" spans="1:7" s="1" customFormat="1" ht="23.25" customHeight="1">
      <c r="A45" s="3"/>
      <c r="B45" s="3"/>
      <c r="C45" s="36" t="s">
        <v>161</v>
      </c>
      <c r="D45" s="23" t="s">
        <v>16</v>
      </c>
      <c r="E45" s="13" t="s">
        <v>101</v>
      </c>
      <c r="F45" s="43">
        <v>176000</v>
      </c>
      <c r="G45" s="57" t="s">
        <v>257</v>
      </c>
    </row>
    <row r="46" spans="1:7" s="1" customFormat="1" ht="23.25" customHeight="1">
      <c r="A46" s="3">
        <v>68</v>
      </c>
      <c r="B46" s="3">
        <v>1</v>
      </c>
      <c r="C46" s="35" t="s">
        <v>162</v>
      </c>
      <c r="D46" s="6" t="s">
        <v>23</v>
      </c>
      <c r="E46" s="13" t="s">
        <v>7</v>
      </c>
      <c r="F46" s="43">
        <v>444400</v>
      </c>
      <c r="G46" s="57" t="s">
        <v>257</v>
      </c>
    </row>
    <row r="47" spans="1:7" s="1" customFormat="1" ht="23.25" customHeight="1">
      <c r="A47" s="3">
        <v>69</v>
      </c>
      <c r="B47" s="3">
        <v>2</v>
      </c>
      <c r="C47" s="35" t="s">
        <v>163</v>
      </c>
      <c r="D47" s="6" t="s">
        <v>23</v>
      </c>
      <c r="E47" s="13" t="s">
        <v>83</v>
      </c>
      <c r="F47" s="43">
        <v>242000</v>
      </c>
      <c r="G47" s="57" t="s">
        <v>257</v>
      </c>
    </row>
    <row r="48" spans="1:7" s="1" customFormat="1" ht="23.25" customHeight="1">
      <c r="A48" s="3">
        <v>70</v>
      </c>
      <c r="B48" s="3">
        <v>3</v>
      </c>
      <c r="C48" s="35" t="s">
        <v>164</v>
      </c>
      <c r="D48" s="6" t="s">
        <v>23</v>
      </c>
      <c r="E48" s="13" t="s">
        <v>84</v>
      </c>
      <c r="F48" s="43">
        <v>66000</v>
      </c>
      <c r="G48" s="57" t="s">
        <v>257</v>
      </c>
    </row>
    <row r="49" spans="1:7" s="1" customFormat="1" ht="23.25" customHeight="1">
      <c r="A49" s="3">
        <v>71</v>
      </c>
      <c r="B49" s="3">
        <v>4</v>
      </c>
      <c r="C49" s="35" t="s">
        <v>165</v>
      </c>
      <c r="D49" s="6" t="s">
        <v>23</v>
      </c>
      <c r="E49" s="13" t="s">
        <v>84</v>
      </c>
      <c r="F49" s="43">
        <v>39600</v>
      </c>
      <c r="G49" s="57" t="s">
        <v>257</v>
      </c>
    </row>
    <row r="50" spans="1:7" s="1" customFormat="1" ht="23.25" customHeight="1">
      <c r="A50" s="3">
        <v>72</v>
      </c>
      <c r="B50" s="3">
        <v>5</v>
      </c>
      <c r="C50" s="35" t="s">
        <v>166</v>
      </c>
      <c r="D50" s="6" t="s">
        <v>23</v>
      </c>
      <c r="E50" s="13" t="s">
        <v>85</v>
      </c>
      <c r="F50" s="43">
        <v>170933</v>
      </c>
      <c r="G50" s="57" t="s">
        <v>257</v>
      </c>
    </row>
    <row r="51" spans="1:7" s="1" customFormat="1" ht="23.25" customHeight="1">
      <c r="A51" s="3">
        <v>73</v>
      </c>
      <c r="B51" s="3">
        <v>6</v>
      </c>
      <c r="C51" s="35" t="s">
        <v>167</v>
      </c>
      <c r="D51" s="6" t="s">
        <v>23</v>
      </c>
      <c r="E51" s="13" t="s">
        <v>86</v>
      </c>
      <c r="F51" s="43">
        <v>429000</v>
      </c>
      <c r="G51" s="57" t="s">
        <v>257</v>
      </c>
    </row>
    <row r="52" spans="1:7" s="1" customFormat="1" ht="23.25" customHeight="1">
      <c r="A52" s="3">
        <v>76</v>
      </c>
      <c r="B52" s="3">
        <v>9</v>
      </c>
      <c r="C52" s="35" t="s">
        <v>168</v>
      </c>
      <c r="D52" s="6" t="s">
        <v>23</v>
      </c>
      <c r="E52" s="13" t="s">
        <v>87</v>
      </c>
      <c r="F52" s="43">
        <v>224180</v>
      </c>
      <c r="G52" s="57" t="s">
        <v>257</v>
      </c>
    </row>
    <row r="53" spans="1:7" s="1" customFormat="1" ht="23.25" customHeight="1">
      <c r="A53" s="3">
        <v>77</v>
      </c>
      <c r="B53" s="3">
        <v>10</v>
      </c>
      <c r="C53" s="35" t="s">
        <v>169</v>
      </c>
      <c r="D53" s="6" t="s">
        <v>23</v>
      </c>
      <c r="E53" s="13" t="s">
        <v>88</v>
      </c>
      <c r="F53" s="43">
        <v>936672</v>
      </c>
      <c r="G53" s="57" t="s">
        <v>257</v>
      </c>
    </row>
    <row r="54" spans="1:7" s="1" customFormat="1" ht="23.25" customHeight="1">
      <c r="A54" s="3">
        <v>78</v>
      </c>
      <c r="B54" s="3">
        <v>11</v>
      </c>
      <c r="C54" s="35" t="s">
        <v>170</v>
      </c>
      <c r="D54" s="6" t="s">
        <v>23</v>
      </c>
      <c r="E54" s="13" t="s">
        <v>30</v>
      </c>
      <c r="F54" s="43">
        <v>732600</v>
      </c>
      <c r="G54" s="57" t="s">
        <v>257</v>
      </c>
    </row>
    <row r="55" spans="1:7" s="1" customFormat="1" ht="23.25" customHeight="1">
      <c r="A55" s="3">
        <v>79</v>
      </c>
      <c r="B55" s="3">
        <v>12</v>
      </c>
      <c r="C55" s="35" t="s">
        <v>171</v>
      </c>
      <c r="D55" s="6" t="s">
        <v>23</v>
      </c>
      <c r="E55" s="13" t="s">
        <v>89</v>
      </c>
      <c r="F55" s="43">
        <v>848100</v>
      </c>
      <c r="G55" s="57" t="s">
        <v>257</v>
      </c>
    </row>
    <row r="56" spans="1:7" s="1" customFormat="1" ht="23.25" customHeight="1">
      <c r="A56" s="3">
        <v>80</v>
      </c>
      <c r="B56" s="3">
        <v>13</v>
      </c>
      <c r="C56" s="35" t="s">
        <v>172</v>
      </c>
      <c r="D56" s="6" t="s">
        <v>23</v>
      </c>
      <c r="E56" s="13" t="s">
        <v>28</v>
      </c>
      <c r="F56" s="43">
        <v>440236</v>
      </c>
      <c r="G56" s="57" t="s">
        <v>257</v>
      </c>
    </row>
    <row r="57" spans="1:7" s="1" customFormat="1" ht="23.25" customHeight="1">
      <c r="A57" s="3">
        <v>81</v>
      </c>
      <c r="B57" s="3">
        <v>14</v>
      </c>
      <c r="C57" s="35" t="s">
        <v>173</v>
      </c>
      <c r="D57" s="6" t="s">
        <v>23</v>
      </c>
      <c r="E57" s="13" t="s">
        <v>90</v>
      </c>
      <c r="F57" s="43">
        <v>974600</v>
      </c>
      <c r="G57" s="57" t="s">
        <v>257</v>
      </c>
    </row>
    <row r="58" spans="1:7" s="1" customFormat="1" ht="23.25" customHeight="1">
      <c r="A58" s="3">
        <v>86</v>
      </c>
      <c r="B58" s="3">
        <v>1</v>
      </c>
      <c r="C58" s="36" t="s">
        <v>174</v>
      </c>
      <c r="D58" s="23" t="s">
        <v>24</v>
      </c>
      <c r="E58" s="13" t="s">
        <v>91</v>
      </c>
      <c r="F58" s="43">
        <v>801000</v>
      </c>
      <c r="G58" s="57" t="s">
        <v>257</v>
      </c>
    </row>
    <row r="59" spans="1:7" s="5" customFormat="1" ht="23.25" customHeight="1">
      <c r="A59" s="3">
        <v>87</v>
      </c>
      <c r="B59" s="3">
        <v>2</v>
      </c>
      <c r="C59" s="36" t="s">
        <v>175</v>
      </c>
      <c r="D59" s="23" t="s">
        <v>24</v>
      </c>
      <c r="E59" s="13" t="s">
        <v>92</v>
      </c>
      <c r="F59" s="43">
        <v>40000</v>
      </c>
      <c r="G59" s="57" t="s">
        <v>257</v>
      </c>
    </row>
    <row r="60" spans="1:7" s="5" customFormat="1" ht="23.25" customHeight="1">
      <c r="A60" s="3">
        <v>89</v>
      </c>
      <c r="B60" s="3">
        <v>4</v>
      </c>
      <c r="C60" s="36" t="s">
        <v>176</v>
      </c>
      <c r="D60" s="23" t="s">
        <v>24</v>
      </c>
      <c r="E60" s="13" t="s">
        <v>30</v>
      </c>
      <c r="F60" s="43">
        <v>147000</v>
      </c>
      <c r="G60" s="57" t="s">
        <v>257</v>
      </c>
    </row>
    <row r="61" spans="1:7" s="5" customFormat="1" ht="23.25" customHeight="1">
      <c r="A61" s="3">
        <v>90</v>
      </c>
      <c r="B61" s="3">
        <v>5</v>
      </c>
      <c r="C61" s="36" t="s">
        <v>177</v>
      </c>
      <c r="D61" s="23" t="s">
        <v>24</v>
      </c>
      <c r="E61" s="13" t="s">
        <v>25</v>
      </c>
      <c r="F61" s="43">
        <v>64000</v>
      </c>
      <c r="G61" s="57" t="s">
        <v>257</v>
      </c>
    </row>
    <row r="62" spans="1:7" s="5" customFormat="1" ht="23.25" customHeight="1">
      <c r="A62" s="3">
        <v>91</v>
      </c>
      <c r="B62" s="3">
        <v>6</v>
      </c>
      <c r="C62" s="36" t="s">
        <v>178</v>
      </c>
      <c r="D62" s="23" t="s">
        <v>24</v>
      </c>
      <c r="E62" s="13" t="s">
        <v>93</v>
      </c>
      <c r="F62" s="43">
        <v>55000</v>
      </c>
      <c r="G62" s="57" t="s">
        <v>257</v>
      </c>
    </row>
    <row r="63" spans="1:7" s="5" customFormat="1" ht="23.25" customHeight="1">
      <c r="A63" s="3">
        <v>92</v>
      </c>
      <c r="B63" s="3">
        <v>7</v>
      </c>
      <c r="C63" s="36" t="s">
        <v>179</v>
      </c>
      <c r="D63" s="23" t="s">
        <v>24</v>
      </c>
      <c r="E63" s="13" t="s">
        <v>31</v>
      </c>
      <c r="F63" s="43">
        <v>171000</v>
      </c>
      <c r="G63" s="57" t="s">
        <v>257</v>
      </c>
    </row>
    <row r="64" spans="1:7" s="27" customFormat="1" ht="23.25" customHeight="1">
      <c r="A64" s="6">
        <v>93</v>
      </c>
      <c r="B64" s="6">
        <v>8</v>
      </c>
      <c r="C64" s="36" t="s">
        <v>180</v>
      </c>
      <c r="D64" s="23" t="s">
        <v>24</v>
      </c>
      <c r="E64" s="13" t="s">
        <v>246</v>
      </c>
      <c r="F64" s="43">
        <v>170500</v>
      </c>
      <c r="G64" s="57" t="s">
        <v>257</v>
      </c>
    </row>
    <row r="65" spans="1:7" s="5" customFormat="1" ht="23.25" customHeight="1">
      <c r="A65" s="3">
        <v>94</v>
      </c>
      <c r="B65" s="3">
        <v>9</v>
      </c>
      <c r="C65" s="36" t="s">
        <v>181</v>
      </c>
      <c r="D65" s="23" t="s">
        <v>24</v>
      </c>
      <c r="E65" s="13" t="s">
        <v>94</v>
      </c>
      <c r="F65" s="43">
        <v>1683000</v>
      </c>
      <c r="G65" s="57" t="s">
        <v>257</v>
      </c>
    </row>
    <row r="66" spans="1:7" s="5" customFormat="1" ht="23.25" customHeight="1">
      <c r="A66" s="3">
        <v>95</v>
      </c>
      <c r="B66" s="3">
        <v>10</v>
      </c>
      <c r="C66" s="36" t="s">
        <v>182</v>
      </c>
      <c r="D66" s="23" t="s">
        <v>24</v>
      </c>
      <c r="E66" s="13" t="s">
        <v>92</v>
      </c>
      <c r="F66" s="43">
        <v>80000</v>
      </c>
      <c r="G66" s="57" t="s">
        <v>257</v>
      </c>
    </row>
    <row r="67" spans="1:7" s="5" customFormat="1" ht="23.25" customHeight="1">
      <c r="A67" s="3">
        <v>96</v>
      </c>
      <c r="B67" s="3">
        <v>11</v>
      </c>
      <c r="C67" s="36" t="s">
        <v>183</v>
      </c>
      <c r="D67" s="23" t="s">
        <v>24</v>
      </c>
      <c r="E67" s="13" t="s">
        <v>6</v>
      </c>
      <c r="F67" s="43">
        <v>1419000</v>
      </c>
      <c r="G67" s="57" t="s">
        <v>257</v>
      </c>
    </row>
    <row r="68" spans="1:7" s="5" customFormat="1" ht="23.25" customHeight="1">
      <c r="A68" s="3">
        <v>97</v>
      </c>
      <c r="B68" s="3">
        <v>12</v>
      </c>
      <c r="C68" s="36" t="s">
        <v>184</v>
      </c>
      <c r="D68" s="23" t="s">
        <v>24</v>
      </c>
      <c r="E68" s="13" t="s">
        <v>30</v>
      </c>
      <c r="F68" s="43">
        <v>293000</v>
      </c>
      <c r="G68" s="57" t="s">
        <v>257</v>
      </c>
    </row>
    <row r="69" spans="1:7" s="5" customFormat="1" ht="23.25" customHeight="1">
      <c r="A69" s="3">
        <v>99</v>
      </c>
      <c r="B69" s="3">
        <v>14</v>
      </c>
      <c r="C69" s="36" t="s">
        <v>185</v>
      </c>
      <c r="D69" s="23" t="s">
        <v>24</v>
      </c>
      <c r="E69" s="13" t="s">
        <v>28</v>
      </c>
      <c r="F69" s="43">
        <v>359000</v>
      </c>
      <c r="G69" s="57" t="s">
        <v>257</v>
      </c>
    </row>
    <row r="70" spans="1:7" s="5" customFormat="1" ht="23.25" customHeight="1">
      <c r="A70" s="3">
        <v>100</v>
      </c>
      <c r="B70" s="3">
        <v>15</v>
      </c>
      <c r="C70" s="36" t="s">
        <v>186</v>
      </c>
      <c r="D70" s="23" t="s">
        <v>24</v>
      </c>
      <c r="E70" s="13" t="s">
        <v>95</v>
      </c>
      <c r="F70" s="43">
        <v>132000</v>
      </c>
      <c r="G70" s="57" t="s">
        <v>257</v>
      </c>
    </row>
    <row r="71" spans="1:7" s="5" customFormat="1" ht="23.25" customHeight="1">
      <c r="A71" s="3">
        <v>101</v>
      </c>
      <c r="B71" s="3">
        <v>16</v>
      </c>
      <c r="C71" s="36" t="s">
        <v>187</v>
      </c>
      <c r="D71" s="23" t="s">
        <v>24</v>
      </c>
      <c r="E71" s="13" t="s">
        <v>31</v>
      </c>
      <c r="F71" s="43">
        <v>171000</v>
      </c>
      <c r="G71" s="57" t="s">
        <v>257</v>
      </c>
    </row>
    <row r="72" spans="1:7" s="5" customFormat="1" ht="23.25" customHeight="1">
      <c r="A72" s="3">
        <v>102</v>
      </c>
      <c r="B72" s="3">
        <v>17</v>
      </c>
      <c r="C72" s="36" t="s">
        <v>188</v>
      </c>
      <c r="D72" s="23" t="s">
        <v>24</v>
      </c>
      <c r="E72" s="13" t="s">
        <v>59</v>
      </c>
      <c r="F72" s="43">
        <v>107000</v>
      </c>
      <c r="G72" s="57" t="s">
        <v>257</v>
      </c>
    </row>
    <row r="73" spans="1:7" s="1" customFormat="1" ht="23.25" customHeight="1">
      <c r="A73" s="3">
        <v>103</v>
      </c>
      <c r="B73" s="3">
        <v>1</v>
      </c>
      <c r="C73" s="35" t="s">
        <v>189</v>
      </c>
      <c r="D73" s="6" t="s">
        <v>17</v>
      </c>
      <c r="E73" s="13" t="s">
        <v>7</v>
      </c>
      <c r="F73" s="43">
        <v>82500</v>
      </c>
      <c r="G73" s="57" t="s">
        <v>257</v>
      </c>
    </row>
    <row r="74" spans="1:7" s="1" customFormat="1" ht="23.25" customHeight="1">
      <c r="A74" s="3">
        <v>105</v>
      </c>
      <c r="B74" s="3">
        <v>3</v>
      </c>
      <c r="C74" s="35" t="s">
        <v>190</v>
      </c>
      <c r="D74" s="6" t="s">
        <v>17</v>
      </c>
      <c r="E74" s="13" t="s">
        <v>29</v>
      </c>
      <c r="F74" s="43">
        <v>602800</v>
      </c>
      <c r="G74" s="57" t="s">
        <v>257</v>
      </c>
    </row>
    <row r="75" spans="1:7" s="1" customFormat="1" ht="23.25" customHeight="1">
      <c r="A75" s="3">
        <v>106</v>
      </c>
      <c r="B75" s="3">
        <v>4</v>
      </c>
      <c r="C75" s="35" t="s">
        <v>191</v>
      </c>
      <c r="D75" s="6" t="s">
        <v>17</v>
      </c>
      <c r="E75" s="13" t="s">
        <v>6</v>
      </c>
      <c r="F75" s="43">
        <v>1636800</v>
      </c>
      <c r="G75" s="57" t="s">
        <v>257</v>
      </c>
    </row>
    <row r="76" spans="1:7" s="1" customFormat="1" ht="23.25" customHeight="1">
      <c r="A76" s="3">
        <v>107</v>
      </c>
      <c r="B76" s="3">
        <v>5</v>
      </c>
      <c r="C76" s="35" t="s">
        <v>192</v>
      </c>
      <c r="D76" s="6" t="s">
        <v>17</v>
      </c>
      <c r="E76" s="13" t="s">
        <v>30</v>
      </c>
      <c r="F76" s="43">
        <v>146300</v>
      </c>
      <c r="G76" s="57" t="s">
        <v>257</v>
      </c>
    </row>
    <row r="77" spans="1:7" s="1" customFormat="1" ht="23.25" customHeight="1">
      <c r="A77" s="3">
        <v>108</v>
      </c>
      <c r="B77" s="3">
        <v>6</v>
      </c>
      <c r="C77" s="35" t="s">
        <v>193</v>
      </c>
      <c r="D77" s="6" t="s">
        <v>17</v>
      </c>
      <c r="E77" s="13" t="s">
        <v>31</v>
      </c>
      <c r="F77" s="43">
        <v>254100</v>
      </c>
      <c r="G77" s="57" t="s">
        <v>257</v>
      </c>
    </row>
    <row r="78" spans="1:7" s="1" customFormat="1" ht="23.25" customHeight="1">
      <c r="A78" s="3">
        <v>109</v>
      </c>
      <c r="B78" s="3">
        <v>7</v>
      </c>
      <c r="C78" s="35" t="s">
        <v>194</v>
      </c>
      <c r="D78" s="6" t="s">
        <v>17</v>
      </c>
      <c r="E78" s="13" t="s">
        <v>106</v>
      </c>
      <c r="F78" s="43">
        <v>99000</v>
      </c>
      <c r="G78" s="57" t="s">
        <v>257</v>
      </c>
    </row>
    <row r="79" spans="1:7" s="1" customFormat="1" ht="23.25" customHeight="1">
      <c r="A79" s="3">
        <v>111</v>
      </c>
      <c r="B79" s="3">
        <v>9</v>
      </c>
      <c r="C79" s="35" t="s">
        <v>195</v>
      </c>
      <c r="D79" s="6" t="s">
        <v>17</v>
      </c>
      <c r="E79" s="13" t="s">
        <v>32</v>
      </c>
      <c r="F79" s="43">
        <v>2029500</v>
      </c>
      <c r="G79" s="57" t="s">
        <v>257</v>
      </c>
    </row>
    <row r="80" spans="1:7" s="1" customFormat="1" ht="23.25" customHeight="1">
      <c r="A80" s="3">
        <v>113</v>
      </c>
      <c r="B80" s="3">
        <v>11</v>
      </c>
      <c r="C80" s="35" t="s">
        <v>196</v>
      </c>
      <c r="D80" s="6" t="s">
        <v>17</v>
      </c>
      <c r="E80" s="13" t="s">
        <v>30</v>
      </c>
      <c r="F80" s="43">
        <v>170500</v>
      </c>
      <c r="G80" s="57" t="s">
        <v>257</v>
      </c>
    </row>
    <row r="81" spans="1:7" s="1" customFormat="1" ht="23.25" customHeight="1">
      <c r="A81" s="3">
        <v>114</v>
      </c>
      <c r="B81" s="3">
        <v>12</v>
      </c>
      <c r="C81" s="35" t="s">
        <v>197</v>
      </c>
      <c r="D81" s="6" t="s">
        <v>17</v>
      </c>
      <c r="E81" s="13" t="s">
        <v>31</v>
      </c>
      <c r="F81" s="43">
        <v>254100</v>
      </c>
      <c r="G81" s="57" t="s">
        <v>257</v>
      </c>
    </row>
    <row r="82" spans="1:7" s="1" customFormat="1" ht="23.25" customHeight="1">
      <c r="A82" s="3">
        <v>116</v>
      </c>
      <c r="B82" s="3">
        <v>1</v>
      </c>
      <c r="C82" s="35" t="s">
        <v>198</v>
      </c>
      <c r="D82" s="6" t="s">
        <v>18</v>
      </c>
      <c r="E82" s="13" t="s">
        <v>21</v>
      </c>
      <c r="F82" s="43">
        <v>21511875</v>
      </c>
      <c r="G82" s="57" t="s">
        <v>257</v>
      </c>
    </row>
    <row r="83" spans="1:7" s="1" customFormat="1" ht="23.25" customHeight="1">
      <c r="A83" s="3">
        <v>117</v>
      </c>
      <c r="B83" s="3">
        <v>1</v>
      </c>
      <c r="C83" s="35" t="s">
        <v>199</v>
      </c>
      <c r="D83" s="6" t="s">
        <v>19</v>
      </c>
      <c r="E83" s="13" t="s">
        <v>7</v>
      </c>
      <c r="F83" s="43">
        <v>412500</v>
      </c>
      <c r="G83" s="57" t="s">
        <v>257</v>
      </c>
    </row>
    <row r="84" spans="1:7" s="1" customFormat="1" ht="23.25" customHeight="1">
      <c r="A84" s="3">
        <v>120</v>
      </c>
      <c r="B84" s="3">
        <v>4</v>
      </c>
      <c r="C84" s="35" t="s">
        <v>200</v>
      </c>
      <c r="D84" s="6" t="s">
        <v>19</v>
      </c>
      <c r="E84" s="31" t="s">
        <v>117</v>
      </c>
      <c r="F84" s="42">
        <v>348700</v>
      </c>
      <c r="G84" s="57" t="s">
        <v>257</v>
      </c>
    </row>
    <row r="85" spans="1:7" s="1" customFormat="1" ht="23.25" customHeight="1">
      <c r="A85" s="3">
        <v>121</v>
      </c>
      <c r="B85" s="3">
        <v>5</v>
      </c>
      <c r="C85" s="35" t="s">
        <v>201</v>
      </c>
      <c r="D85" s="6" t="s">
        <v>19</v>
      </c>
      <c r="E85" s="13" t="s">
        <v>33</v>
      </c>
      <c r="F85" s="43">
        <v>938443</v>
      </c>
      <c r="G85" s="57" t="s">
        <v>257</v>
      </c>
    </row>
    <row r="86" spans="1:7" s="1" customFormat="1" ht="23.25" customHeight="1">
      <c r="A86" s="3">
        <v>136</v>
      </c>
      <c r="B86" s="3">
        <v>2</v>
      </c>
      <c r="C86" s="35" t="s">
        <v>202</v>
      </c>
      <c r="D86" s="6" t="s">
        <v>1</v>
      </c>
      <c r="E86" s="13" t="s">
        <v>34</v>
      </c>
      <c r="F86" s="43">
        <v>495000</v>
      </c>
      <c r="G86" s="57" t="s">
        <v>257</v>
      </c>
    </row>
    <row r="87" spans="1:7" s="1" customFormat="1" ht="23.25" customHeight="1">
      <c r="A87" s="3">
        <v>137</v>
      </c>
      <c r="B87" s="3">
        <v>3</v>
      </c>
      <c r="C87" s="35" t="s">
        <v>203</v>
      </c>
      <c r="D87" s="6" t="s">
        <v>1</v>
      </c>
      <c r="E87" s="13" t="s">
        <v>35</v>
      </c>
      <c r="F87" s="43">
        <v>2115960</v>
      </c>
      <c r="G87" s="57" t="s">
        <v>257</v>
      </c>
    </row>
    <row r="88" spans="1:7" s="1" customFormat="1" ht="23.25" customHeight="1">
      <c r="A88" s="3">
        <v>138</v>
      </c>
      <c r="B88" s="3">
        <v>4</v>
      </c>
      <c r="C88" s="35" t="s">
        <v>204</v>
      </c>
      <c r="D88" s="6" t="s">
        <v>1</v>
      </c>
      <c r="E88" s="13" t="s">
        <v>35</v>
      </c>
      <c r="F88" s="43">
        <v>765600</v>
      </c>
      <c r="G88" s="57" t="s">
        <v>257</v>
      </c>
    </row>
    <row r="89" spans="1:7" s="1" customFormat="1" ht="23.25" customHeight="1">
      <c r="A89" s="3">
        <v>139</v>
      </c>
      <c r="B89" s="3">
        <v>5</v>
      </c>
      <c r="C89" s="35" t="s">
        <v>205</v>
      </c>
      <c r="D89" s="6" t="s">
        <v>1</v>
      </c>
      <c r="E89" s="13" t="s">
        <v>36</v>
      </c>
      <c r="F89" s="43">
        <v>457600</v>
      </c>
      <c r="G89" s="57" t="s">
        <v>257</v>
      </c>
    </row>
    <row r="90" spans="1:7" s="1" customFormat="1" ht="23.25" customHeight="1">
      <c r="A90" s="3">
        <v>140</v>
      </c>
      <c r="B90" s="3">
        <v>6</v>
      </c>
      <c r="C90" s="35" t="s">
        <v>206</v>
      </c>
      <c r="D90" s="6" t="s">
        <v>1</v>
      </c>
      <c r="E90" s="13" t="s">
        <v>36</v>
      </c>
      <c r="F90" s="43">
        <v>61600</v>
      </c>
      <c r="G90" s="57" t="s">
        <v>257</v>
      </c>
    </row>
    <row r="91" spans="1:7" s="1" customFormat="1" ht="23.25" customHeight="1">
      <c r="A91" s="3">
        <v>141</v>
      </c>
      <c r="B91" s="3">
        <v>7</v>
      </c>
      <c r="C91" s="35" t="s">
        <v>207</v>
      </c>
      <c r="D91" s="6" t="s">
        <v>1</v>
      </c>
      <c r="E91" s="13" t="s">
        <v>37</v>
      </c>
      <c r="F91" s="43">
        <v>3168000</v>
      </c>
      <c r="G91" s="57" t="s">
        <v>257</v>
      </c>
    </row>
    <row r="92" spans="1:7" s="1" customFormat="1" ht="23.25" customHeight="1">
      <c r="A92" s="3">
        <v>142</v>
      </c>
      <c r="B92" s="3">
        <v>8</v>
      </c>
      <c r="C92" s="35" t="s">
        <v>208</v>
      </c>
      <c r="D92" s="6" t="s">
        <v>1</v>
      </c>
      <c r="E92" s="13" t="s">
        <v>38</v>
      </c>
      <c r="F92" s="43">
        <v>3938880</v>
      </c>
      <c r="G92" s="57" t="s">
        <v>257</v>
      </c>
    </row>
    <row r="93" spans="1:7" s="1" customFormat="1" ht="23.25" customHeight="1">
      <c r="A93" s="3">
        <v>143</v>
      </c>
      <c r="B93" s="3">
        <v>9</v>
      </c>
      <c r="C93" s="35" t="s">
        <v>209</v>
      </c>
      <c r="D93" s="6" t="s">
        <v>1</v>
      </c>
      <c r="E93" s="13" t="s">
        <v>102</v>
      </c>
      <c r="F93" s="43">
        <v>13217599</v>
      </c>
      <c r="G93" s="57" t="s">
        <v>257</v>
      </c>
    </row>
    <row r="94" spans="1:7" s="1" customFormat="1" ht="23.25" customHeight="1">
      <c r="A94" s="3">
        <v>144</v>
      </c>
      <c r="B94" s="3">
        <v>10</v>
      </c>
      <c r="C94" s="35" t="s">
        <v>210</v>
      </c>
      <c r="D94" s="6" t="s">
        <v>1</v>
      </c>
      <c r="E94" s="13" t="s">
        <v>39</v>
      </c>
      <c r="F94" s="43">
        <v>2419999</v>
      </c>
      <c r="G94" s="57" t="s">
        <v>257</v>
      </c>
    </row>
    <row r="95" spans="1:7" s="1" customFormat="1" ht="23.25" customHeight="1">
      <c r="A95" s="3">
        <v>145</v>
      </c>
      <c r="B95" s="3">
        <v>11</v>
      </c>
      <c r="C95" s="35" t="s">
        <v>211</v>
      </c>
      <c r="D95" s="6" t="s">
        <v>1</v>
      </c>
      <c r="E95" s="13" t="s">
        <v>40</v>
      </c>
      <c r="F95" s="43">
        <v>4261308</v>
      </c>
      <c r="G95" s="57" t="s">
        <v>257</v>
      </c>
    </row>
    <row r="96" spans="1:7" s="1" customFormat="1" ht="23.25" customHeight="1">
      <c r="A96" s="3">
        <v>146</v>
      </c>
      <c r="B96" s="3">
        <v>12</v>
      </c>
      <c r="C96" s="35" t="s">
        <v>212</v>
      </c>
      <c r="D96" s="6" t="s">
        <v>1</v>
      </c>
      <c r="E96" s="13" t="s">
        <v>41</v>
      </c>
      <c r="F96" s="43">
        <v>1133550</v>
      </c>
      <c r="G96" s="57" t="s">
        <v>257</v>
      </c>
    </row>
    <row r="97" spans="1:7" s="1" customFormat="1" ht="23.25" customHeight="1">
      <c r="A97" s="3">
        <v>147</v>
      </c>
      <c r="B97" s="3">
        <v>13</v>
      </c>
      <c r="C97" s="35" t="s">
        <v>213</v>
      </c>
      <c r="D97" s="6" t="s">
        <v>1</v>
      </c>
      <c r="E97" s="13" t="s">
        <v>42</v>
      </c>
      <c r="F97" s="43">
        <v>5878400</v>
      </c>
      <c r="G97" s="57" t="s">
        <v>257</v>
      </c>
    </row>
    <row r="98" spans="1:7" s="1" customFormat="1" ht="23.25" customHeight="1">
      <c r="A98" s="3">
        <v>148</v>
      </c>
      <c r="B98" s="3">
        <v>14</v>
      </c>
      <c r="C98" s="35" t="s">
        <v>214</v>
      </c>
      <c r="D98" s="6" t="s">
        <v>1</v>
      </c>
      <c r="E98" s="13" t="s">
        <v>247</v>
      </c>
      <c r="F98" s="43">
        <v>3109500</v>
      </c>
      <c r="G98" s="57" t="s">
        <v>257</v>
      </c>
    </row>
    <row r="99" spans="1:7" s="1" customFormat="1" ht="23.25" customHeight="1">
      <c r="A99" s="3">
        <v>149</v>
      </c>
      <c r="B99" s="3">
        <v>15</v>
      </c>
      <c r="C99" s="35" t="s">
        <v>215</v>
      </c>
      <c r="D99" s="6" t="s">
        <v>1</v>
      </c>
      <c r="E99" s="13" t="s">
        <v>43</v>
      </c>
      <c r="F99" s="43">
        <v>385000</v>
      </c>
      <c r="G99" s="57" t="s">
        <v>257</v>
      </c>
    </row>
    <row r="100" spans="1:7" s="1" customFormat="1" ht="23.25" customHeight="1">
      <c r="A100" s="3">
        <v>150</v>
      </c>
      <c r="B100" s="3">
        <v>16</v>
      </c>
      <c r="C100" s="35" t="s">
        <v>216</v>
      </c>
      <c r="D100" s="6" t="s">
        <v>1</v>
      </c>
      <c r="E100" s="13" t="s">
        <v>103</v>
      </c>
      <c r="F100" s="43">
        <v>656700</v>
      </c>
      <c r="G100" s="57" t="s">
        <v>257</v>
      </c>
    </row>
    <row r="101" spans="1:7" s="1" customFormat="1" ht="23.25" customHeight="1">
      <c r="A101" s="3">
        <v>151</v>
      </c>
      <c r="B101" s="3">
        <v>17</v>
      </c>
      <c r="C101" s="35" t="s">
        <v>217</v>
      </c>
      <c r="D101" s="6" t="s">
        <v>1</v>
      </c>
      <c r="E101" s="13" t="s">
        <v>44</v>
      </c>
      <c r="F101" s="43">
        <v>954800</v>
      </c>
      <c r="G101" s="57" t="s">
        <v>257</v>
      </c>
    </row>
    <row r="102" spans="1:7" s="1" customFormat="1" ht="23.25" customHeight="1">
      <c r="A102" s="3">
        <v>153</v>
      </c>
      <c r="B102" s="3">
        <v>19</v>
      </c>
      <c r="C102" s="35" t="s">
        <v>218</v>
      </c>
      <c r="D102" s="6" t="s">
        <v>1</v>
      </c>
      <c r="E102" s="13" t="s">
        <v>104</v>
      </c>
      <c r="F102" s="43">
        <v>660000</v>
      </c>
      <c r="G102" s="57" t="s">
        <v>257</v>
      </c>
    </row>
    <row r="103" spans="1:7" s="1" customFormat="1" ht="23.25" customHeight="1">
      <c r="A103" s="3">
        <v>154</v>
      </c>
      <c r="B103" s="3">
        <v>20</v>
      </c>
      <c r="C103" s="35" t="s">
        <v>219</v>
      </c>
      <c r="D103" s="6" t="s">
        <v>1</v>
      </c>
      <c r="E103" s="13" t="s">
        <v>248</v>
      </c>
      <c r="F103" s="43">
        <v>2717330</v>
      </c>
      <c r="G103" s="57" t="s">
        <v>257</v>
      </c>
    </row>
    <row r="104" spans="1:7" s="1" customFormat="1" ht="23.25" customHeight="1">
      <c r="A104" s="3">
        <v>155</v>
      </c>
      <c r="B104" s="3">
        <v>21</v>
      </c>
      <c r="C104" s="35" t="s">
        <v>220</v>
      </c>
      <c r="D104" s="6" t="s">
        <v>1</v>
      </c>
      <c r="E104" s="13" t="s">
        <v>249</v>
      </c>
      <c r="F104" s="43">
        <v>2909230</v>
      </c>
      <c r="G104" s="57" t="s">
        <v>257</v>
      </c>
    </row>
    <row r="105" spans="1:7" s="1" customFormat="1" ht="23.25" customHeight="1">
      <c r="A105" s="3">
        <v>156</v>
      </c>
      <c r="B105" s="3">
        <v>22</v>
      </c>
      <c r="C105" s="35" t="s">
        <v>221</v>
      </c>
      <c r="D105" s="6" t="s">
        <v>1</v>
      </c>
      <c r="E105" s="13" t="s">
        <v>45</v>
      </c>
      <c r="F105" s="43">
        <v>1287000</v>
      </c>
      <c r="G105" s="57" t="s">
        <v>257</v>
      </c>
    </row>
    <row r="106" spans="1:7" s="1" customFormat="1" ht="23.25" customHeight="1">
      <c r="A106" s="3">
        <v>163</v>
      </c>
      <c r="B106" s="3">
        <v>29</v>
      </c>
      <c r="C106" s="35" t="s">
        <v>222</v>
      </c>
      <c r="D106" s="6" t="s">
        <v>1</v>
      </c>
      <c r="E106" s="13" t="s">
        <v>46</v>
      </c>
      <c r="F106" s="43">
        <v>1920600</v>
      </c>
      <c r="G106" s="57" t="s">
        <v>257</v>
      </c>
    </row>
    <row r="107" spans="1:7" s="5" customFormat="1" ht="23.25" customHeight="1">
      <c r="A107" s="3">
        <v>164</v>
      </c>
      <c r="B107" s="3">
        <v>30</v>
      </c>
      <c r="C107" s="35" t="s">
        <v>223</v>
      </c>
      <c r="D107" s="6" t="s">
        <v>1</v>
      </c>
      <c r="E107" s="13" t="s">
        <v>47</v>
      </c>
      <c r="F107" s="43">
        <v>1644500</v>
      </c>
      <c r="G107" s="57" t="s">
        <v>257</v>
      </c>
    </row>
    <row r="108" spans="1:7" s="5" customFormat="1" ht="23.25" customHeight="1">
      <c r="A108" s="3">
        <v>166</v>
      </c>
      <c r="B108" s="3">
        <v>32</v>
      </c>
      <c r="C108" s="35" t="s">
        <v>224</v>
      </c>
      <c r="D108" s="6" t="s">
        <v>1</v>
      </c>
      <c r="E108" s="29" t="s">
        <v>118</v>
      </c>
      <c r="F108" s="44">
        <v>16057800</v>
      </c>
      <c r="G108" s="57" t="s">
        <v>257</v>
      </c>
    </row>
    <row r="109" spans="1:7" s="1" customFormat="1" ht="23.25" customHeight="1">
      <c r="A109" s="3">
        <v>169</v>
      </c>
      <c r="B109" s="3">
        <v>3</v>
      </c>
      <c r="C109" s="35" t="s">
        <v>225</v>
      </c>
      <c r="D109" s="6" t="s">
        <v>2</v>
      </c>
      <c r="E109" s="13" t="s">
        <v>48</v>
      </c>
      <c r="F109" s="43">
        <v>782870</v>
      </c>
      <c r="G109" s="57" t="s">
        <v>257</v>
      </c>
    </row>
    <row r="110" spans="1:7" s="1" customFormat="1" ht="23.25" customHeight="1">
      <c r="A110" s="3">
        <v>170</v>
      </c>
      <c r="B110" s="3">
        <v>4</v>
      </c>
      <c r="C110" s="35" t="s">
        <v>226</v>
      </c>
      <c r="D110" s="6" t="s">
        <v>2</v>
      </c>
      <c r="E110" s="13" t="s">
        <v>49</v>
      </c>
      <c r="F110" s="43">
        <v>254100</v>
      </c>
      <c r="G110" s="57" t="s">
        <v>257</v>
      </c>
    </row>
    <row r="111" spans="1:7" s="1" customFormat="1" ht="23.25" customHeight="1">
      <c r="A111" s="3">
        <v>172</v>
      </c>
      <c r="B111" s="3">
        <v>6</v>
      </c>
      <c r="C111" s="35" t="s">
        <v>227</v>
      </c>
      <c r="D111" s="6" t="s">
        <v>2</v>
      </c>
      <c r="E111" s="13" t="s">
        <v>50</v>
      </c>
      <c r="F111" s="43">
        <v>462000</v>
      </c>
      <c r="G111" s="57" t="s">
        <v>257</v>
      </c>
    </row>
    <row r="112" spans="1:7" s="1" customFormat="1" ht="23.25" customHeight="1">
      <c r="A112" s="3">
        <v>173</v>
      </c>
      <c r="B112" s="3">
        <v>7</v>
      </c>
      <c r="C112" s="35" t="s">
        <v>228</v>
      </c>
      <c r="D112" s="6" t="s">
        <v>2</v>
      </c>
      <c r="E112" s="13" t="s">
        <v>51</v>
      </c>
      <c r="F112" s="43">
        <v>2486000</v>
      </c>
      <c r="G112" s="57" t="s">
        <v>257</v>
      </c>
    </row>
    <row r="113" spans="1:7" s="1" customFormat="1" ht="23.25" customHeight="1">
      <c r="A113" s="3">
        <v>174</v>
      </c>
      <c r="B113" s="3">
        <v>8</v>
      </c>
      <c r="C113" s="35" t="s">
        <v>229</v>
      </c>
      <c r="D113" s="6" t="s">
        <v>2</v>
      </c>
      <c r="E113" s="13" t="s">
        <v>52</v>
      </c>
      <c r="F113" s="43">
        <v>1631828</v>
      </c>
      <c r="G113" s="57" t="s">
        <v>257</v>
      </c>
    </row>
    <row r="114" spans="1:7" s="1" customFormat="1" ht="23.25" customHeight="1">
      <c r="A114" s="3">
        <v>176</v>
      </c>
      <c r="B114" s="3">
        <v>10</v>
      </c>
      <c r="C114" s="35" t="s">
        <v>230</v>
      </c>
      <c r="D114" s="6" t="s">
        <v>2</v>
      </c>
      <c r="E114" s="13" t="s">
        <v>53</v>
      </c>
      <c r="F114" s="43">
        <v>792000</v>
      </c>
      <c r="G114" s="57" t="s">
        <v>257</v>
      </c>
    </row>
    <row r="115" spans="1:7" s="1" customFormat="1" ht="23.25" customHeight="1">
      <c r="A115" s="3">
        <v>178</v>
      </c>
      <c r="B115" s="3">
        <v>2</v>
      </c>
      <c r="C115" s="35" t="s">
        <v>231</v>
      </c>
      <c r="D115" s="6" t="s">
        <v>4</v>
      </c>
      <c r="E115" s="13" t="s">
        <v>7</v>
      </c>
      <c r="F115" s="43">
        <v>343750</v>
      </c>
      <c r="G115" s="57" t="s">
        <v>257</v>
      </c>
    </row>
    <row r="116" spans="1:7" s="1" customFormat="1" ht="23.25" customHeight="1">
      <c r="A116" s="3">
        <v>180</v>
      </c>
      <c r="B116" s="3">
        <v>4</v>
      </c>
      <c r="C116" s="35" t="s">
        <v>232</v>
      </c>
      <c r="D116" s="6" t="s">
        <v>4</v>
      </c>
      <c r="E116" s="13" t="s">
        <v>54</v>
      </c>
      <c r="F116" s="43">
        <v>666600</v>
      </c>
      <c r="G116" s="57" t="s">
        <v>257</v>
      </c>
    </row>
    <row r="117" spans="1:7" s="1" customFormat="1" ht="23.25" customHeight="1">
      <c r="A117" s="3">
        <v>181</v>
      </c>
      <c r="B117" s="3">
        <v>5</v>
      </c>
      <c r="C117" s="35" t="s">
        <v>233</v>
      </c>
      <c r="D117" s="6" t="s">
        <v>4</v>
      </c>
      <c r="E117" s="13" t="s">
        <v>55</v>
      </c>
      <c r="F117" s="43">
        <v>330000</v>
      </c>
      <c r="G117" s="57" t="s">
        <v>257</v>
      </c>
    </row>
    <row r="118" spans="1:7" s="1" customFormat="1" ht="23.25" customHeight="1">
      <c r="A118" s="3">
        <v>182</v>
      </c>
      <c r="B118" s="3">
        <v>6</v>
      </c>
      <c r="C118" s="35" t="s">
        <v>234</v>
      </c>
      <c r="D118" s="6" t="s">
        <v>4</v>
      </c>
      <c r="E118" s="13" t="s">
        <v>8</v>
      </c>
      <c r="F118" s="43">
        <v>8685600</v>
      </c>
      <c r="G118" s="57" t="s">
        <v>257</v>
      </c>
    </row>
    <row r="119" spans="1:7" s="1" customFormat="1" ht="23.25" customHeight="1">
      <c r="A119" s="3">
        <v>185</v>
      </c>
      <c r="B119" s="3">
        <v>9</v>
      </c>
      <c r="C119" s="35" t="s">
        <v>235</v>
      </c>
      <c r="D119" s="6" t="s">
        <v>4</v>
      </c>
      <c r="E119" s="13" t="s">
        <v>56</v>
      </c>
      <c r="F119" s="43">
        <v>826100</v>
      </c>
      <c r="G119" s="57" t="s">
        <v>257</v>
      </c>
    </row>
    <row r="120" spans="1:7" s="1" customFormat="1" ht="23.25" customHeight="1">
      <c r="A120" s="3">
        <v>188</v>
      </c>
      <c r="B120" s="3">
        <v>12</v>
      </c>
      <c r="C120" s="35" t="s">
        <v>236</v>
      </c>
      <c r="D120" s="6" t="s">
        <v>4</v>
      </c>
      <c r="E120" s="13" t="s">
        <v>57</v>
      </c>
      <c r="F120" s="43">
        <v>154000</v>
      </c>
      <c r="G120" s="57" t="s">
        <v>257</v>
      </c>
    </row>
    <row r="121" spans="1:7" s="1" customFormat="1" ht="23.25" customHeight="1">
      <c r="A121" s="3">
        <v>189</v>
      </c>
      <c r="B121" s="3">
        <v>13</v>
      </c>
      <c r="C121" s="35" t="s">
        <v>237</v>
      </c>
      <c r="D121" s="6" t="s">
        <v>4</v>
      </c>
      <c r="E121" s="13" t="s">
        <v>58</v>
      </c>
      <c r="F121" s="43">
        <v>719840</v>
      </c>
      <c r="G121" s="57" t="s">
        <v>257</v>
      </c>
    </row>
    <row r="122" spans="1:7" s="1" customFormat="1" ht="23.25" customHeight="1">
      <c r="A122" s="3">
        <v>190</v>
      </c>
      <c r="B122" s="3">
        <v>14</v>
      </c>
      <c r="C122" s="35" t="s">
        <v>238</v>
      </c>
      <c r="D122" s="6" t="s">
        <v>4</v>
      </c>
      <c r="E122" s="13" t="s">
        <v>30</v>
      </c>
      <c r="F122" s="43">
        <v>341000</v>
      </c>
      <c r="G122" s="57" t="s">
        <v>257</v>
      </c>
    </row>
    <row r="123" spans="1:7" s="1" customFormat="1" ht="23.25" customHeight="1">
      <c r="A123" s="3">
        <v>191</v>
      </c>
      <c r="B123" s="3">
        <v>15</v>
      </c>
      <c r="C123" s="35" t="s">
        <v>239</v>
      </c>
      <c r="D123" s="6" t="s">
        <v>4</v>
      </c>
      <c r="E123" s="13" t="s">
        <v>31</v>
      </c>
      <c r="F123" s="43">
        <v>512600</v>
      </c>
      <c r="G123" s="57" t="s">
        <v>257</v>
      </c>
    </row>
    <row r="124" spans="1:7" s="1" customFormat="1" ht="23.25" customHeight="1">
      <c r="A124" s="3">
        <v>192</v>
      </c>
      <c r="B124" s="3">
        <v>16</v>
      </c>
      <c r="C124" s="35" t="s">
        <v>240</v>
      </c>
      <c r="D124" s="6" t="s">
        <v>4</v>
      </c>
      <c r="E124" s="13" t="s">
        <v>59</v>
      </c>
      <c r="F124" s="43">
        <v>200090</v>
      </c>
      <c r="G124" s="57" t="s">
        <v>257</v>
      </c>
    </row>
    <row r="125" spans="1:7" s="1" customFormat="1" ht="23.25" customHeight="1">
      <c r="A125" s="3">
        <v>196</v>
      </c>
      <c r="B125" s="3">
        <v>3</v>
      </c>
      <c r="C125" s="35" t="s">
        <v>241</v>
      </c>
      <c r="D125" s="6" t="s">
        <v>9</v>
      </c>
      <c r="E125" s="13" t="s">
        <v>6</v>
      </c>
      <c r="F125" s="43">
        <v>990000</v>
      </c>
      <c r="G125" s="57" t="s">
        <v>257</v>
      </c>
    </row>
    <row r="126" spans="1:7" s="1" customFormat="1" ht="23.25" customHeight="1">
      <c r="A126" s="3">
        <v>198</v>
      </c>
      <c r="B126" s="3">
        <v>5</v>
      </c>
      <c r="C126" s="35" t="s">
        <v>242</v>
      </c>
      <c r="D126" s="6" t="s">
        <v>9</v>
      </c>
      <c r="E126" s="13" t="s">
        <v>7</v>
      </c>
      <c r="F126" s="43">
        <v>182600</v>
      </c>
      <c r="G126" s="57" t="s">
        <v>257</v>
      </c>
    </row>
    <row r="127" spans="1:7" s="1" customFormat="1" ht="23.25" customHeight="1">
      <c r="A127" s="3">
        <v>207</v>
      </c>
      <c r="B127" s="3">
        <v>4</v>
      </c>
      <c r="C127" s="35" t="s">
        <v>243</v>
      </c>
      <c r="D127" s="6" t="s">
        <v>20</v>
      </c>
      <c r="E127" s="13" t="s">
        <v>59</v>
      </c>
      <c r="F127" s="43">
        <v>387200</v>
      </c>
      <c r="G127" s="57" t="s">
        <v>257</v>
      </c>
    </row>
    <row r="128" spans="1:7" s="1" customFormat="1" ht="23.25" customHeight="1">
      <c r="A128" s="3">
        <v>210</v>
      </c>
      <c r="B128" s="3">
        <v>7</v>
      </c>
      <c r="C128" s="35" t="s">
        <v>244</v>
      </c>
      <c r="D128" s="6" t="s">
        <v>20</v>
      </c>
      <c r="E128" s="31" t="s">
        <v>245</v>
      </c>
      <c r="F128" s="42">
        <v>935000</v>
      </c>
      <c r="G128" s="57" t="s">
        <v>257</v>
      </c>
    </row>
    <row r="129" spans="1:7" s="15" customFormat="1" ht="9.75" hidden="1" customHeight="1">
      <c r="A129" s="19"/>
      <c r="B129" s="20"/>
      <c r="C129" s="20"/>
      <c r="D129" s="21"/>
      <c r="E129" s="22"/>
      <c r="F129" s="22"/>
      <c r="G129" s="22"/>
    </row>
    <row r="130" spans="1:7" s="2" customFormat="1" ht="25.5" hidden="1">
      <c r="A130" s="16" t="s">
        <v>96</v>
      </c>
      <c r="B130" s="17"/>
      <c r="C130" s="17"/>
      <c r="D130" s="12" t="s">
        <v>116</v>
      </c>
      <c r="E130" s="17"/>
      <c r="F130" s="17"/>
      <c r="G130" s="17"/>
    </row>
    <row r="131" spans="1:7" s="27" customFormat="1" ht="25.5" hidden="1">
      <c r="A131" s="24"/>
      <c r="B131" s="25"/>
      <c r="C131" s="25"/>
      <c r="D131" s="26"/>
      <c r="E131" s="25"/>
      <c r="F131" s="25"/>
      <c r="G131" s="25"/>
    </row>
    <row r="132" spans="1:7" ht="72" hidden="1" customHeight="1">
      <c r="C132" s="4"/>
      <c r="F132" s="7"/>
      <c r="G132" s="7"/>
    </row>
    <row r="133" spans="1:7" ht="46.5" hidden="1" customHeight="1">
      <c r="B133" s="9"/>
      <c r="C133" s="9"/>
      <c r="F133" s="7"/>
      <c r="G133" s="7"/>
    </row>
    <row r="134" spans="1:7" hidden="1">
      <c r="C134" s="4"/>
      <c r="F134" s="7"/>
      <c r="G134" s="7"/>
    </row>
    <row r="135" spans="1:7" hidden="1"/>
    <row r="136" spans="1:7" hidden="1"/>
    <row r="137" spans="1:7" hidden="1"/>
    <row r="138" spans="1:7" hidden="1"/>
    <row r="139" spans="1:7" hidden="1"/>
    <row r="140" spans="1:7" hidden="1"/>
    <row r="141" spans="1:7" hidden="1"/>
    <row r="142" spans="1:7" hidden="1"/>
    <row r="143" spans="1:7" hidden="1">
      <c r="G143" s="39" t="s">
        <v>250</v>
      </c>
    </row>
    <row r="144" spans="1:7" hidden="1"/>
    <row r="145" spans="1:7" hidden="1"/>
    <row r="146" spans="1:7" s="49" customFormat="1" ht="46.5" customHeight="1">
      <c r="A146" s="4"/>
      <c r="B146" s="4"/>
      <c r="C146" s="47"/>
      <c r="D146" s="48"/>
      <c r="E146" s="54" t="s">
        <v>252</v>
      </c>
      <c r="F146" s="53">
        <f>SUM(F3:F128)</f>
        <v>169566359</v>
      </c>
      <c r="G146" s="53">
        <v>141441369</v>
      </c>
    </row>
    <row r="148" spans="1:7">
      <c r="G148" s="52"/>
    </row>
    <row r="149" spans="1:7">
      <c r="F149" s="52"/>
    </row>
    <row r="150" spans="1:7">
      <c r="F150" s="52"/>
    </row>
  </sheetData>
  <autoFilter ref="A2:G128" xr:uid="{00000000-0009-0000-0000-000000000000}"/>
  <mergeCells count="1">
    <mergeCell ref="C1:E1"/>
  </mergeCells>
  <phoneticPr fontId="4"/>
  <pageMargins left="0.70866141732283472" right="0.70866141732283472" top="0.74803149606299213" bottom="0.74803149606299213" header="0.31496062992125984" footer="0.31496062992125984"/>
  <pageSetup paperSize="8" scale="6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別表５</vt:lpstr>
      <vt:lpstr>別表５!Print_Area</vt:lpstr>
      <vt:lpstr>別表５!Print_Titles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2023-05-29T07:43:34Z</dcterms:modified>
</cp:coreProperties>
</file>