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8775" tabRatio="363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<sst xmlns="http://schemas.openxmlformats.org/spreadsheetml/2006/main" count="62" uniqueCount="28">
  <si>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年齢・男女</t>
  </si>
  <si>
    <t>在学者</t>
  </si>
  <si>
    <t>未就学者</t>
  </si>
  <si>
    <t>男</t>
  </si>
  <si>
    <t>女</t>
  </si>
  <si>
    <t>-</t>
  </si>
  <si>
    <t>　15～19歳</t>
  </si>
  <si>
    <t xml:space="preserve">　20～24  </t>
  </si>
  <si>
    <t>　25～29　</t>
  </si>
  <si>
    <t>　30～34　</t>
  </si>
  <si>
    <t>　35～39　</t>
  </si>
  <si>
    <t>　40～44　</t>
  </si>
  <si>
    <t>　45～49　</t>
  </si>
  <si>
    <t>　50～54　</t>
  </si>
  <si>
    <t>　55～59　</t>
  </si>
  <si>
    <t>　60～64　</t>
  </si>
  <si>
    <t>　65歳以上</t>
  </si>
  <si>
    <t>（注）卒業者のうち総数は学校の種類「不詳」を含む。　</t>
  </si>
  <si>
    <t>-</t>
  </si>
  <si>
    <t>卒　　　　　業　　　　　者</t>
  </si>
  <si>
    <t>総　数</t>
  </si>
  <si>
    <t>総　数</t>
  </si>
  <si>
    <t>小学校
中学校　　</t>
  </si>
  <si>
    <t>高校・
旧制中</t>
  </si>
  <si>
    <t>短大・
高  専</t>
  </si>
  <si>
    <t>大学・
大学院</t>
  </si>
  <si>
    <t>資料：平成22年国勢調査</t>
  </si>
  <si>
    <t>14　在学か否かの別，最終卒業学校の種類，年齢，男女別15歳以上人口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</si>
</sst>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38" fontId="9" fillId="0" borderId="0" xfId="48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38" fontId="10" fillId="0" borderId="0" xfId="48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38" fontId="10" fillId="0" borderId="10" xfId="48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75" zoomScalePageLayoutView="0" workbookViewId="0" topLeftCell="A1">
      <selection activeCell="L13" sqref="L13"/>
    </sheetView>
  </sheetViews>
  <sheetFormatPr defaultColWidth="10.625" defaultRowHeight="18" customHeight="1"/>
  <cols>
    <col min="1" max="3" width="10.625" style="1" customWidth="1"/>
    <col min="4" max="9" width="10.00390625" style="1" customWidth="1"/>
    <col min="10" max="16384" width="10.625" style="1" customWidth="1"/>
  </cols>
  <sheetData>
    <row r="1" spans="1:9" ht="18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s="8" customFormat="1" ht="19.5" customHeight="1">
      <c r="A3" s="3"/>
      <c r="B3" s="3"/>
      <c r="C3" s="4"/>
      <c r="D3" s="21" t="s">
        <v>19</v>
      </c>
      <c r="E3" s="21"/>
      <c r="F3" s="21"/>
      <c r="G3" s="6"/>
      <c r="H3" s="3"/>
      <c r="I3" s="7"/>
    </row>
    <row r="4" spans="1:9" s="8" customFormat="1" ht="19.5" customHeight="1">
      <c r="A4" s="3" t="s">
        <v>0</v>
      </c>
      <c r="B4" s="3" t="s">
        <v>20</v>
      </c>
      <c r="C4" s="22" t="s">
        <v>20</v>
      </c>
      <c r="D4" s="17" t="s">
        <v>22</v>
      </c>
      <c r="E4" s="17" t="s">
        <v>23</v>
      </c>
      <c r="F4" s="17" t="s">
        <v>24</v>
      </c>
      <c r="G4" s="17" t="s">
        <v>25</v>
      </c>
      <c r="H4" s="3" t="s">
        <v>1</v>
      </c>
      <c r="I4" s="7" t="s">
        <v>2</v>
      </c>
    </row>
    <row r="5" spans="1:9" s="8" customFormat="1" ht="19.5" customHeight="1">
      <c r="A5" s="6"/>
      <c r="B5" s="6"/>
      <c r="C5" s="23"/>
      <c r="D5" s="18"/>
      <c r="E5" s="18"/>
      <c r="F5" s="18"/>
      <c r="G5" s="18"/>
      <c r="H5" s="6"/>
      <c r="I5" s="5"/>
    </row>
    <row r="6" spans="1:9" s="8" customFormat="1" ht="18" customHeight="1">
      <c r="A6" s="3" t="s">
        <v>21</v>
      </c>
      <c r="B6" s="9">
        <f aca="true" t="shared" si="0" ref="B6:B12">C6+H6+I6</f>
        <v>105319</v>
      </c>
      <c r="C6" s="9">
        <f>C19+C32</f>
        <v>94753</v>
      </c>
      <c r="D6" s="9">
        <f>SUM(D7:D17,)</f>
        <v>3959</v>
      </c>
      <c r="E6" s="9">
        <f>SUM(E7:E17,)</f>
        <v>27656</v>
      </c>
      <c r="F6" s="9">
        <f>SUM(F7:F17,)</f>
        <v>14218</v>
      </c>
      <c r="G6" s="9">
        <f>SUM(G7:G17,)</f>
        <v>33352</v>
      </c>
      <c r="H6" s="9">
        <f>SUM(H7:H17,)</f>
        <v>10527</v>
      </c>
      <c r="I6" s="9">
        <v>39</v>
      </c>
    </row>
    <row r="7" spans="1:9" ht="18" customHeight="1">
      <c r="A7" s="10" t="s">
        <v>6</v>
      </c>
      <c r="B7" s="11">
        <f t="shared" si="0"/>
        <v>5994</v>
      </c>
      <c r="C7" s="11">
        <f>SUM(D7:G7,)</f>
        <v>355</v>
      </c>
      <c r="D7" s="11">
        <f>D20+D33</f>
        <v>69</v>
      </c>
      <c r="E7" s="11">
        <f>E20+E33</f>
        <v>286</v>
      </c>
      <c r="F7" s="11" t="s">
        <v>5</v>
      </c>
      <c r="G7" s="11" t="s">
        <v>5</v>
      </c>
      <c r="H7" s="11">
        <f aca="true" t="shared" si="1" ref="H7:H12">H20+H33</f>
        <v>5628</v>
      </c>
      <c r="I7" s="11">
        <v>11</v>
      </c>
    </row>
    <row r="8" spans="1:9" ht="18" customHeight="1">
      <c r="A8" s="10" t="s">
        <v>7</v>
      </c>
      <c r="B8" s="11">
        <f t="shared" si="0"/>
        <v>8903</v>
      </c>
      <c r="C8" s="11">
        <f>C21+C34</f>
        <v>4552</v>
      </c>
      <c r="D8" s="11">
        <f>D21+D34</f>
        <v>91</v>
      </c>
      <c r="E8" s="11">
        <f>E21+E34</f>
        <v>1020</v>
      </c>
      <c r="F8" s="11">
        <f>F21+F34</f>
        <v>768</v>
      </c>
      <c r="G8" s="11">
        <f aca="true" t="shared" si="2" ref="F8:I17">G21+G34</f>
        <v>1304</v>
      </c>
      <c r="H8" s="11">
        <f t="shared" si="1"/>
        <v>4346</v>
      </c>
      <c r="I8" s="11">
        <v>5</v>
      </c>
    </row>
    <row r="9" spans="1:9" ht="18" customHeight="1">
      <c r="A9" s="10" t="s">
        <v>8</v>
      </c>
      <c r="B9" s="11">
        <f t="shared" si="0"/>
        <v>9051</v>
      </c>
      <c r="C9" s="11">
        <f aca="true" t="shared" si="3" ref="C9:C17">C22+C35</f>
        <v>8741</v>
      </c>
      <c r="D9" s="11">
        <f>D22+D35</f>
        <v>111</v>
      </c>
      <c r="E9" s="11">
        <f aca="true" t="shared" si="4" ref="E9:E17">E22+E35</f>
        <v>1220</v>
      </c>
      <c r="F9" s="11">
        <f t="shared" si="2"/>
        <v>1118</v>
      </c>
      <c r="G9" s="11">
        <f t="shared" si="2"/>
        <v>3508</v>
      </c>
      <c r="H9" s="11">
        <f t="shared" si="1"/>
        <v>309</v>
      </c>
      <c r="I9" s="11">
        <v>1</v>
      </c>
    </row>
    <row r="10" spans="1:9" ht="18" customHeight="1">
      <c r="A10" s="10" t="s">
        <v>9</v>
      </c>
      <c r="B10" s="11">
        <f t="shared" si="0"/>
        <v>8747</v>
      </c>
      <c r="C10" s="11">
        <f t="shared" si="3"/>
        <v>8653</v>
      </c>
      <c r="D10" s="11">
        <f aca="true" t="shared" si="5" ref="D10:D17">D23+D36</f>
        <v>102</v>
      </c>
      <c r="E10" s="11">
        <f t="shared" si="4"/>
        <v>1437</v>
      </c>
      <c r="F10" s="11">
        <f t="shared" si="2"/>
        <v>1441</v>
      </c>
      <c r="G10" s="11">
        <f t="shared" si="2"/>
        <v>3483</v>
      </c>
      <c r="H10" s="11">
        <f t="shared" si="1"/>
        <v>90</v>
      </c>
      <c r="I10" s="11">
        <v>4</v>
      </c>
    </row>
    <row r="11" spans="1:9" ht="18" customHeight="1">
      <c r="A11" s="10" t="s">
        <v>10</v>
      </c>
      <c r="B11" s="11">
        <f t="shared" si="0"/>
        <v>9843</v>
      </c>
      <c r="C11" s="11">
        <f t="shared" si="3"/>
        <v>9783</v>
      </c>
      <c r="D11" s="11">
        <f t="shared" si="5"/>
        <v>159</v>
      </c>
      <c r="E11" s="11">
        <f t="shared" si="4"/>
        <v>1911</v>
      </c>
      <c r="F11" s="11">
        <f t="shared" si="2"/>
        <v>1938</v>
      </c>
      <c r="G11" s="11">
        <f t="shared" si="2"/>
        <v>3770</v>
      </c>
      <c r="H11" s="11">
        <f t="shared" si="1"/>
        <v>57</v>
      </c>
      <c r="I11" s="11">
        <v>3</v>
      </c>
    </row>
    <row r="12" spans="1:9" ht="18" customHeight="1">
      <c r="A12" s="10" t="s">
        <v>11</v>
      </c>
      <c r="B12" s="11">
        <f t="shared" si="0"/>
        <v>9667</v>
      </c>
      <c r="C12" s="11">
        <f t="shared" si="3"/>
        <v>9637</v>
      </c>
      <c r="D12" s="11">
        <f t="shared" si="5"/>
        <v>124</v>
      </c>
      <c r="E12" s="11">
        <f t="shared" si="4"/>
        <v>2115</v>
      </c>
      <c r="F12" s="11">
        <f t="shared" si="2"/>
        <v>1866</v>
      </c>
      <c r="G12" s="11">
        <f t="shared" si="2"/>
        <v>3802</v>
      </c>
      <c r="H12" s="11">
        <f t="shared" si="1"/>
        <v>28</v>
      </c>
      <c r="I12" s="11">
        <v>2</v>
      </c>
    </row>
    <row r="13" spans="1:9" ht="18" customHeight="1">
      <c r="A13" s="10" t="s">
        <v>12</v>
      </c>
      <c r="B13" s="11">
        <f>C13+H13+I13</f>
        <v>8979</v>
      </c>
      <c r="C13" s="11">
        <f t="shared" si="3"/>
        <v>8948</v>
      </c>
      <c r="D13" s="11">
        <f t="shared" si="5"/>
        <v>95</v>
      </c>
      <c r="E13" s="11">
        <f t="shared" si="4"/>
        <v>2056</v>
      </c>
      <c r="F13" s="11">
        <f t="shared" si="2"/>
        <v>1749</v>
      </c>
      <c r="G13" s="11">
        <f t="shared" si="2"/>
        <v>3657</v>
      </c>
      <c r="H13" s="11">
        <f t="shared" si="2"/>
        <v>29</v>
      </c>
      <c r="I13" s="11">
        <v>2</v>
      </c>
    </row>
    <row r="14" spans="1:9" ht="18" customHeight="1">
      <c r="A14" s="10" t="s">
        <v>13</v>
      </c>
      <c r="B14" s="11">
        <f>C14+H14</f>
        <v>7191</v>
      </c>
      <c r="C14" s="11">
        <f t="shared" si="3"/>
        <v>7179</v>
      </c>
      <c r="D14" s="11">
        <f t="shared" si="5"/>
        <v>90</v>
      </c>
      <c r="E14" s="11">
        <f t="shared" si="4"/>
        <v>1642</v>
      </c>
      <c r="F14" s="11">
        <f t="shared" si="2"/>
        <v>1295</v>
      </c>
      <c r="G14" s="11">
        <f t="shared" si="2"/>
        <v>3255</v>
      </c>
      <c r="H14" s="11">
        <f t="shared" si="2"/>
        <v>12</v>
      </c>
      <c r="I14" s="11" t="s">
        <v>18</v>
      </c>
    </row>
    <row r="15" spans="1:9" ht="18" customHeight="1">
      <c r="A15" s="10" t="s">
        <v>14</v>
      </c>
      <c r="B15" s="11">
        <f>C15+H15+I15</f>
        <v>6716</v>
      </c>
      <c r="C15" s="11">
        <f t="shared" si="3"/>
        <v>6705</v>
      </c>
      <c r="D15" s="11">
        <f t="shared" si="5"/>
        <v>178</v>
      </c>
      <c r="E15" s="11">
        <f t="shared" si="4"/>
        <v>2100</v>
      </c>
      <c r="F15" s="11">
        <f t="shared" si="2"/>
        <v>984</v>
      </c>
      <c r="G15" s="11">
        <f t="shared" si="2"/>
        <v>2700</v>
      </c>
      <c r="H15" s="11">
        <f>H28+H41</f>
        <v>9</v>
      </c>
      <c r="I15" s="11">
        <v>2</v>
      </c>
    </row>
    <row r="16" spans="1:9" ht="18" customHeight="1">
      <c r="A16" s="10" t="s">
        <v>15</v>
      </c>
      <c r="B16" s="11">
        <f>C16+H16</f>
        <v>7568</v>
      </c>
      <c r="C16" s="11">
        <f t="shared" si="3"/>
        <v>7558</v>
      </c>
      <c r="D16" s="11">
        <f t="shared" si="5"/>
        <v>323</v>
      </c>
      <c r="E16" s="11">
        <f t="shared" si="4"/>
        <v>2964</v>
      </c>
      <c r="F16" s="11">
        <f t="shared" si="2"/>
        <v>998</v>
      </c>
      <c r="G16" s="11">
        <f t="shared" si="2"/>
        <v>2620</v>
      </c>
      <c r="H16" s="11">
        <f t="shared" si="2"/>
        <v>10</v>
      </c>
      <c r="I16" s="11">
        <v>2</v>
      </c>
    </row>
    <row r="17" spans="1:9" ht="18" customHeight="1">
      <c r="A17" s="10" t="s">
        <v>16</v>
      </c>
      <c r="B17" s="11">
        <f>C17+H17+I17</f>
        <v>22658</v>
      </c>
      <c r="C17" s="11">
        <f t="shared" si="3"/>
        <v>22642</v>
      </c>
      <c r="D17" s="11">
        <f t="shared" si="5"/>
        <v>2617</v>
      </c>
      <c r="E17" s="11">
        <f t="shared" si="4"/>
        <v>10905</v>
      </c>
      <c r="F17" s="11">
        <f t="shared" si="2"/>
        <v>2061</v>
      </c>
      <c r="G17" s="11">
        <f t="shared" si="2"/>
        <v>5253</v>
      </c>
      <c r="H17" s="11">
        <f t="shared" si="2"/>
        <v>9</v>
      </c>
      <c r="I17" s="11">
        <f t="shared" si="2"/>
        <v>7</v>
      </c>
    </row>
    <row r="18" spans="1:9" ht="15" customHeight="1">
      <c r="A18" s="12"/>
      <c r="B18" s="11"/>
      <c r="C18" s="11"/>
      <c r="D18" s="11"/>
      <c r="E18" s="11"/>
      <c r="F18" s="11"/>
      <c r="G18" s="11"/>
      <c r="H18" s="11"/>
      <c r="I18" s="11"/>
    </row>
    <row r="19" spans="1:9" ht="18" customHeight="1">
      <c r="A19" s="12" t="s">
        <v>3</v>
      </c>
      <c r="B19" s="11">
        <f aca="true" t="shared" si="6" ref="B19:I19">SUM(B20:B30,)</f>
        <v>51972</v>
      </c>
      <c r="C19" s="11">
        <v>46519</v>
      </c>
      <c r="D19" s="11">
        <f t="shared" si="6"/>
        <v>1664</v>
      </c>
      <c r="E19" s="11">
        <f t="shared" si="6"/>
        <v>11354</v>
      </c>
      <c r="F19" s="11">
        <f t="shared" si="6"/>
        <v>3411</v>
      </c>
      <c r="G19" s="11">
        <f t="shared" si="6"/>
        <v>21408</v>
      </c>
      <c r="H19" s="11">
        <f t="shared" si="6"/>
        <v>5418</v>
      </c>
      <c r="I19" s="11">
        <f t="shared" si="6"/>
        <v>24</v>
      </c>
    </row>
    <row r="20" spans="1:9" ht="18" customHeight="1">
      <c r="A20" s="10" t="s">
        <v>6</v>
      </c>
      <c r="B20" s="11">
        <v>3067</v>
      </c>
      <c r="C20" s="11">
        <v>213</v>
      </c>
      <c r="D20" s="11">
        <v>38</v>
      </c>
      <c r="E20" s="11">
        <v>175</v>
      </c>
      <c r="F20" s="11" t="s">
        <v>18</v>
      </c>
      <c r="G20" s="11" t="s">
        <v>18</v>
      </c>
      <c r="H20" s="11">
        <v>2845</v>
      </c>
      <c r="I20" s="11">
        <v>9</v>
      </c>
    </row>
    <row r="21" spans="1:9" ht="18" customHeight="1">
      <c r="A21" s="10" t="s">
        <v>7</v>
      </c>
      <c r="B21" s="11">
        <v>4494</v>
      </c>
      <c r="C21" s="11">
        <v>2246</v>
      </c>
      <c r="D21" s="11">
        <v>43</v>
      </c>
      <c r="E21" s="11">
        <v>579</v>
      </c>
      <c r="F21" s="11">
        <v>272</v>
      </c>
      <c r="G21" s="11">
        <v>608</v>
      </c>
      <c r="H21" s="11">
        <v>2243</v>
      </c>
      <c r="I21" s="11">
        <v>4</v>
      </c>
    </row>
    <row r="22" spans="1:9" ht="18" customHeight="1">
      <c r="A22" s="10" t="s">
        <v>8</v>
      </c>
      <c r="B22" s="11">
        <v>4789</v>
      </c>
      <c r="C22" s="11">
        <v>4596</v>
      </c>
      <c r="D22" s="11">
        <v>66</v>
      </c>
      <c r="E22" s="11">
        <v>671</v>
      </c>
      <c r="F22" s="11">
        <v>370</v>
      </c>
      <c r="G22" s="11">
        <v>1834</v>
      </c>
      <c r="H22" s="11">
        <v>192</v>
      </c>
      <c r="I22" s="11">
        <v>1</v>
      </c>
    </row>
    <row r="23" spans="1:9" ht="18" customHeight="1">
      <c r="A23" s="10" t="s">
        <v>9</v>
      </c>
      <c r="B23" s="11">
        <v>4542</v>
      </c>
      <c r="C23" s="11">
        <v>4475</v>
      </c>
      <c r="D23" s="11">
        <v>62</v>
      </c>
      <c r="E23" s="11">
        <v>782</v>
      </c>
      <c r="F23" s="11">
        <v>414</v>
      </c>
      <c r="G23" s="11">
        <v>1938</v>
      </c>
      <c r="H23" s="11">
        <v>65</v>
      </c>
      <c r="I23" s="11">
        <v>2</v>
      </c>
    </row>
    <row r="24" spans="1:9" ht="18" customHeight="1">
      <c r="A24" s="10" t="s">
        <v>10</v>
      </c>
      <c r="B24" s="11">
        <v>5000</v>
      </c>
      <c r="C24" s="11">
        <v>4966</v>
      </c>
      <c r="D24" s="11">
        <v>83</v>
      </c>
      <c r="E24" s="11">
        <v>982</v>
      </c>
      <c r="F24" s="11">
        <v>509</v>
      </c>
      <c r="G24" s="11">
        <v>2203</v>
      </c>
      <c r="H24" s="11">
        <v>31</v>
      </c>
      <c r="I24" s="11" t="s">
        <v>18</v>
      </c>
    </row>
    <row r="25" spans="1:9" ht="18" customHeight="1">
      <c r="A25" s="10" t="s">
        <v>11</v>
      </c>
      <c r="B25" s="11">
        <v>4981</v>
      </c>
      <c r="C25" s="11">
        <v>4968</v>
      </c>
      <c r="D25" s="11">
        <v>74</v>
      </c>
      <c r="E25" s="11">
        <v>1035</v>
      </c>
      <c r="F25" s="11">
        <v>445</v>
      </c>
      <c r="G25" s="11">
        <v>2381</v>
      </c>
      <c r="H25" s="11">
        <v>11</v>
      </c>
      <c r="I25" s="11">
        <v>2</v>
      </c>
    </row>
    <row r="26" spans="1:9" ht="18" customHeight="1">
      <c r="A26" s="10" t="s">
        <v>12</v>
      </c>
      <c r="B26" s="11">
        <v>4623</v>
      </c>
      <c r="C26" s="11">
        <v>4604</v>
      </c>
      <c r="D26" s="11">
        <v>56</v>
      </c>
      <c r="E26" s="11">
        <v>950</v>
      </c>
      <c r="F26" s="11">
        <v>372</v>
      </c>
      <c r="G26" s="11">
        <v>2442</v>
      </c>
      <c r="H26" s="11">
        <v>14</v>
      </c>
      <c r="I26" s="11">
        <v>1</v>
      </c>
    </row>
    <row r="27" spans="1:9" ht="18" customHeight="1">
      <c r="A27" s="10" t="s">
        <v>13</v>
      </c>
      <c r="B27" s="11">
        <v>3663</v>
      </c>
      <c r="C27" s="11">
        <v>3657</v>
      </c>
      <c r="D27" s="11">
        <v>53</v>
      </c>
      <c r="E27" s="11">
        <v>693</v>
      </c>
      <c r="F27" s="11">
        <v>232</v>
      </c>
      <c r="G27" s="11">
        <v>2168</v>
      </c>
      <c r="H27" s="11">
        <v>6</v>
      </c>
      <c r="I27" s="11" t="s">
        <v>18</v>
      </c>
    </row>
    <row r="28" spans="1:9" ht="18" customHeight="1">
      <c r="A28" s="10" t="s">
        <v>14</v>
      </c>
      <c r="B28" s="11">
        <v>3420</v>
      </c>
      <c r="C28" s="11">
        <v>3415</v>
      </c>
      <c r="D28" s="11">
        <v>104</v>
      </c>
      <c r="E28" s="11">
        <v>861</v>
      </c>
      <c r="F28" s="11">
        <v>167</v>
      </c>
      <c r="G28" s="11">
        <v>1840</v>
      </c>
      <c r="H28" s="11">
        <v>2</v>
      </c>
      <c r="I28" s="11">
        <v>2</v>
      </c>
    </row>
    <row r="29" spans="1:9" ht="18" customHeight="1">
      <c r="A29" s="10" t="s">
        <v>15</v>
      </c>
      <c r="B29" s="11">
        <v>3597</v>
      </c>
      <c r="C29" s="11">
        <v>3591</v>
      </c>
      <c r="D29" s="11">
        <v>144</v>
      </c>
      <c r="E29" s="11">
        <v>1107</v>
      </c>
      <c r="F29" s="11">
        <v>133</v>
      </c>
      <c r="G29" s="11">
        <v>1878</v>
      </c>
      <c r="H29" s="11">
        <v>5</v>
      </c>
      <c r="I29" s="11">
        <v>1</v>
      </c>
    </row>
    <row r="30" spans="1:9" ht="18" customHeight="1">
      <c r="A30" s="10" t="s">
        <v>16</v>
      </c>
      <c r="B30" s="11">
        <v>9796</v>
      </c>
      <c r="C30" s="11">
        <v>9788</v>
      </c>
      <c r="D30" s="11">
        <v>941</v>
      </c>
      <c r="E30" s="11">
        <v>3519</v>
      </c>
      <c r="F30" s="11">
        <v>497</v>
      </c>
      <c r="G30" s="11">
        <v>4116</v>
      </c>
      <c r="H30" s="11">
        <v>4</v>
      </c>
      <c r="I30" s="11">
        <v>2</v>
      </c>
    </row>
    <row r="31" spans="1:9" ht="15" customHeight="1">
      <c r="A31" s="12"/>
      <c r="B31" s="11"/>
      <c r="C31" s="11"/>
      <c r="D31" s="11"/>
      <c r="E31" s="11"/>
      <c r="F31" s="11"/>
      <c r="G31" s="11"/>
      <c r="H31" s="11"/>
      <c r="I31" s="11"/>
    </row>
    <row r="32" spans="1:9" ht="18" customHeight="1">
      <c r="A32" s="12" t="s">
        <v>4</v>
      </c>
      <c r="B32" s="11">
        <f aca="true" t="shared" si="7" ref="B32:I32">SUM(B33:B43,)</f>
        <v>53366</v>
      </c>
      <c r="C32" s="11">
        <v>48234</v>
      </c>
      <c r="D32" s="11">
        <f t="shared" si="7"/>
        <v>2295</v>
      </c>
      <c r="E32" s="11">
        <f t="shared" si="7"/>
        <v>16302</v>
      </c>
      <c r="F32" s="11">
        <f t="shared" si="7"/>
        <v>10807</v>
      </c>
      <c r="G32" s="11">
        <f t="shared" si="7"/>
        <v>11944</v>
      </c>
      <c r="H32" s="11">
        <f t="shared" si="7"/>
        <v>5109</v>
      </c>
      <c r="I32" s="11">
        <f t="shared" si="7"/>
        <v>15</v>
      </c>
    </row>
    <row r="33" spans="1:9" ht="18" customHeight="1">
      <c r="A33" s="10" t="s">
        <v>6</v>
      </c>
      <c r="B33" s="11">
        <v>2927</v>
      </c>
      <c r="C33" s="11">
        <v>142</v>
      </c>
      <c r="D33" s="11">
        <v>31</v>
      </c>
      <c r="E33" s="11">
        <v>111</v>
      </c>
      <c r="F33" s="11" t="s">
        <v>18</v>
      </c>
      <c r="G33" s="11" t="s">
        <v>18</v>
      </c>
      <c r="H33" s="11">
        <v>2783</v>
      </c>
      <c r="I33" s="11">
        <v>2</v>
      </c>
    </row>
    <row r="34" spans="1:9" ht="18" customHeight="1">
      <c r="A34" s="10" t="s">
        <v>7</v>
      </c>
      <c r="B34" s="11">
        <v>4411</v>
      </c>
      <c r="C34" s="11">
        <v>2306</v>
      </c>
      <c r="D34" s="11">
        <v>48</v>
      </c>
      <c r="E34" s="11">
        <v>441</v>
      </c>
      <c r="F34" s="11">
        <v>496</v>
      </c>
      <c r="G34" s="11">
        <v>696</v>
      </c>
      <c r="H34" s="11">
        <v>2103</v>
      </c>
      <c r="I34" s="11">
        <v>1</v>
      </c>
    </row>
    <row r="35" spans="1:9" ht="18" customHeight="1">
      <c r="A35" s="10" t="s">
        <v>8</v>
      </c>
      <c r="B35" s="11">
        <v>4263</v>
      </c>
      <c r="C35" s="11">
        <v>4145</v>
      </c>
      <c r="D35" s="11">
        <v>45</v>
      </c>
      <c r="E35" s="11">
        <v>549</v>
      </c>
      <c r="F35" s="11">
        <v>748</v>
      </c>
      <c r="G35" s="11">
        <v>1674</v>
      </c>
      <c r="H35" s="11">
        <v>117</v>
      </c>
      <c r="I35" s="11" t="s">
        <v>18</v>
      </c>
    </row>
    <row r="36" spans="1:9" ht="18" customHeight="1">
      <c r="A36" s="10" t="s">
        <v>9</v>
      </c>
      <c r="B36" s="11">
        <v>4207</v>
      </c>
      <c r="C36" s="11">
        <v>4178</v>
      </c>
      <c r="D36" s="11">
        <v>40</v>
      </c>
      <c r="E36" s="11">
        <v>655</v>
      </c>
      <c r="F36" s="11">
        <v>1027</v>
      </c>
      <c r="G36" s="11">
        <v>1545</v>
      </c>
      <c r="H36" s="11">
        <v>25</v>
      </c>
      <c r="I36" s="11">
        <v>2</v>
      </c>
    </row>
    <row r="37" spans="1:9" ht="18" customHeight="1">
      <c r="A37" s="10" t="s">
        <v>10</v>
      </c>
      <c r="B37" s="11">
        <v>4847</v>
      </c>
      <c r="C37" s="11">
        <v>4817</v>
      </c>
      <c r="D37" s="11">
        <v>76</v>
      </c>
      <c r="E37" s="11">
        <v>929</v>
      </c>
      <c r="F37" s="11">
        <v>1429</v>
      </c>
      <c r="G37" s="11">
        <v>1567</v>
      </c>
      <c r="H37" s="11">
        <v>26</v>
      </c>
      <c r="I37" s="11">
        <v>3</v>
      </c>
    </row>
    <row r="38" spans="1:9" ht="18" customHeight="1">
      <c r="A38" s="10" t="s">
        <v>11</v>
      </c>
      <c r="B38" s="11">
        <v>4686</v>
      </c>
      <c r="C38" s="11">
        <v>4669</v>
      </c>
      <c r="D38" s="11">
        <v>50</v>
      </c>
      <c r="E38" s="11">
        <v>1080</v>
      </c>
      <c r="F38" s="11">
        <v>1421</v>
      </c>
      <c r="G38" s="11">
        <v>1421</v>
      </c>
      <c r="H38" s="11">
        <v>17</v>
      </c>
      <c r="I38" s="11" t="s">
        <v>18</v>
      </c>
    </row>
    <row r="39" spans="1:9" ht="18" customHeight="1">
      <c r="A39" s="10" t="s">
        <v>12</v>
      </c>
      <c r="B39" s="11">
        <v>4360</v>
      </c>
      <c r="C39" s="11">
        <v>4344</v>
      </c>
      <c r="D39" s="11">
        <v>39</v>
      </c>
      <c r="E39" s="11">
        <v>1106</v>
      </c>
      <c r="F39" s="11">
        <v>1377</v>
      </c>
      <c r="G39" s="11">
        <v>1215</v>
      </c>
      <c r="H39" s="11">
        <v>15</v>
      </c>
      <c r="I39" s="11">
        <v>1</v>
      </c>
    </row>
    <row r="40" spans="1:9" ht="18" customHeight="1">
      <c r="A40" s="10" t="s">
        <v>13</v>
      </c>
      <c r="B40" s="11">
        <v>3528</v>
      </c>
      <c r="C40" s="11">
        <v>3522</v>
      </c>
      <c r="D40" s="11">
        <v>37</v>
      </c>
      <c r="E40" s="11">
        <v>949</v>
      </c>
      <c r="F40" s="11">
        <v>1063</v>
      </c>
      <c r="G40" s="11">
        <v>1087</v>
      </c>
      <c r="H40" s="11">
        <v>6</v>
      </c>
      <c r="I40" s="11" t="s">
        <v>18</v>
      </c>
    </row>
    <row r="41" spans="1:9" ht="18" customHeight="1">
      <c r="A41" s="10" t="s">
        <v>14</v>
      </c>
      <c r="B41" s="11">
        <v>3299</v>
      </c>
      <c r="C41" s="11">
        <v>3290</v>
      </c>
      <c r="D41" s="11">
        <v>74</v>
      </c>
      <c r="E41" s="11">
        <v>1239</v>
      </c>
      <c r="F41" s="11">
        <v>817</v>
      </c>
      <c r="G41" s="11">
        <v>860</v>
      </c>
      <c r="H41" s="11">
        <v>7</v>
      </c>
      <c r="I41" s="11" t="s">
        <v>18</v>
      </c>
    </row>
    <row r="42" spans="1:9" ht="18" customHeight="1">
      <c r="A42" s="10" t="s">
        <v>15</v>
      </c>
      <c r="B42" s="11">
        <v>3973</v>
      </c>
      <c r="C42" s="11">
        <v>3967</v>
      </c>
      <c r="D42" s="11">
        <v>179</v>
      </c>
      <c r="E42" s="11">
        <v>1857</v>
      </c>
      <c r="F42" s="11">
        <v>865</v>
      </c>
      <c r="G42" s="11">
        <v>742</v>
      </c>
      <c r="H42" s="11">
        <v>5</v>
      </c>
      <c r="I42" s="11">
        <v>1</v>
      </c>
    </row>
    <row r="43" spans="1:9" ht="18" customHeight="1" thickBot="1">
      <c r="A43" s="13" t="s">
        <v>16</v>
      </c>
      <c r="B43" s="14">
        <v>12865</v>
      </c>
      <c r="C43" s="14">
        <v>12854</v>
      </c>
      <c r="D43" s="14">
        <v>1676</v>
      </c>
      <c r="E43" s="14">
        <v>7386</v>
      </c>
      <c r="F43" s="14">
        <v>1564</v>
      </c>
      <c r="G43" s="14">
        <v>1137</v>
      </c>
      <c r="H43" s="14">
        <v>5</v>
      </c>
      <c r="I43" s="14">
        <v>5</v>
      </c>
    </row>
    <row r="44" spans="1:9" ht="16.5" customHeight="1">
      <c r="A44" s="24" t="s">
        <v>17</v>
      </c>
      <c r="B44" s="24"/>
      <c r="C44" s="24"/>
      <c r="D44" s="24"/>
      <c r="E44" s="24"/>
      <c r="F44" s="15"/>
      <c r="G44" s="20" t="s">
        <v>26</v>
      </c>
      <c r="H44" s="20"/>
      <c r="I44" s="20"/>
    </row>
    <row r="45" spans="1:3" ht="18" customHeight="1">
      <c r="A45" s="16"/>
      <c r="B45" s="16"/>
      <c r="C45" s="16"/>
    </row>
  </sheetData>
  <sheetProtection/>
  <mergeCells count="10">
    <mergeCell ref="A45:C45"/>
    <mergeCell ref="D4:D5"/>
    <mergeCell ref="E4:E5"/>
    <mergeCell ref="F4:F5"/>
    <mergeCell ref="A1:I1"/>
    <mergeCell ref="G44:I44"/>
    <mergeCell ref="D3:F3"/>
    <mergeCell ref="C4:C5"/>
    <mergeCell ref="A44:E44"/>
    <mergeCell ref="G4:G5"/>
  </mergeCells>
  <printOptions/>
  <pageMargins left="0.5905511811023623" right="0.5905511811023623" top="0.7874015748031497" bottom="0.5905511811023623" header="0.7874015748031497" footer="0.5905511811023623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統計調査事務用</dc:creator>
  <cp:keywords/>
  <dc:description/>
  <cp:lastModifiedBy>国分寺市</cp:lastModifiedBy>
  <cp:lastPrinted>2008-03-14T02:42:40Z</cp:lastPrinted>
  <dcterms:created xsi:type="dcterms:W3CDTF">1996-12-16T06:06:25Z</dcterms:created>
  <dcterms:modified xsi:type="dcterms:W3CDTF">2022-04-22T06:50:06Z</dcterms:modified>
  <cp:category/>
  <cp:version/>
  <cp:contentType/>
  <cp:contentStatus/>
</cp:coreProperties>
</file>