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22359\Desktop\"/>
    </mc:Choice>
  </mc:AlternateContent>
  <bookViews>
    <workbookView xWindow="0" yWindow="270" windowWidth="15360" windowHeight="8970"/>
  </bookViews>
  <sheets>
    <sheet name="留意事項" sheetId="9" r:id="rId1"/>
    <sheet name="国分寺市様式 (白紙)" sheetId="14" r:id="rId2"/>
    <sheet name="国分寺市様式（記載例）" sheetId="16" r:id="rId3"/>
    <sheet name="別紙" sheetId="5" r:id="rId4"/>
    <sheet name="計算例" sheetId="6" r:id="rId5"/>
    <sheet name="別紙3－2" sheetId="20" r:id="rId6"/>
    <sheet name="別紙１－１－２" sheetId="21" r:id="rId7"/>
    <sheet name="備考" sheetId="22" r:id="rId8"/>
  </sheets>
  <externalReferences>
    <externalReference r:id="rId9"/>
    <externalReference r:id="rId10"/>
  </externalReferences>
  <definedNames>
    <definedName name="ｋ" localSheetId="7">#N/A</definedName>
    <definedName name="ｋ" localSheetId="6">#N/A</definedName>
    <definedName name="ｋ" localSheetId="5">#REF!</definedName>
    <definedName name="ｋ">#REF!</definedName>
    <definedName name="_xlnm.Print_Area" localSheetId="1">'国分寺市様式 (白紙)'!$A$1:$T$65</definedName>
    <definedName name="_xlnm.Print_Area" localSheetId="2">'国分寺市様式（記載例）'!$A$1:$T$65</definedName>
    <definedName name="_xlnm.Print_Area" localSheetId="6">#N/A</definedName>
    <definedName name="_xlnm.Print_Area" localSheetId="5">'別紙3－2'!$A$1:$AO$78</definedName>
    <definedName name="_xlnm.Print_Area" localSheetId="0">留意事項!$A$1:$N$16</definedName>
    <definedName name="サービス種別" localSheetId="5">#REF!</definedName>
    <definedName name="サービス種別">#REF!</definedName>
    <definedName name="サービス種類" localSheetId="5">#REF!</definedName>
    <definedName name="サービス種類">#REF!</definedName>
    <definedName name="サービス名" localSheetId="7">#N/A</definedName>
    <definedName name="サービス名" localSheetId="6">#N/A</definedName>
    <definedName name="サービス名" localSheetId="5">#REF!</definedName>
    <definedName name="サービス名">#REF!</definedName>
    <definedName name="サービス名称" localSheetId="7">#N/A</definedName>
    <definedName name="サービス名称" localSheetId="6">#N/A</definedName>
    <definedName name="サービス名称" localSheetId="5">#REF!</definedName>
    <definedName name="サービス名称">#REF!</definedName>
    <definedName name="だだ" localSheetId="7">#N/A</definedName>
    <definedName name="だだ" localSheetId="6">#N/A</definedName>
    <definedName name="だだ" localSheetId="5">#REF!</definedName>
    <definedName name="だだ">#REF!</definedName>
    <definedName name="っっｋ" localSheetId="7">#N/A</definedName>
    <definedName name="っっｋ" localSheetId="6">#N/A</definedName>
    <definedName name="っっｋ" localSheetId="5">#REF!</definedName>
    <definedName name="っっｋ">#REF!</definedName>
    <definedName name="っっっっｌ" localSheetId="7">#N/A</definedName>
    <definedName name="っっっっｌ" localSheetId="6">#N/A</definedName>
    <definedName name="っっっっｌ" localSheetId="5">#REF!</definedName>
    <definedName name="っっっっｌ">#REF!</definedName>
    <definedName name="介護支援専門員" localSheetId="5">#REF!</definedName>
    <definedName name="介護支援専門員">#REF!</definedName>
    <definedName name="介護予防支援担当職員" localSheetId="5">#REF!</definedName>
    <definedName name="介護予防支援担当職員">#REF!</definedName>
    <definedName name="確認" localSheetId="7">#N/A</definedName>
    <definedName name="確認" localSheetId="6">#N/A</definedName>
    <definedName name="確認" localSheetId="5">#REF!</definedName>
    <definedName name="確認">#REF!</definedName>
    <definedName name="管理者" localSheetId="5">#REF!</definedName>
    <definedName name="管理者">#REF!</definedName>
    <definedName name="種類" localSheetId="5">#REF!</definedName>
    <definedName name="種類">#REF!</definedName>
    <definedName name="職種" localSheetId="5">#REF!</definedName>
    <definedName name="職種">#REF!</definedName>
  </definedNames>
  <calcPr calcId="162913"/>
</workbook>
</file>

<file path=xl/calcChain.xml><?xml version="1.0" encoding="utf-8"?>
<calcChain xmlns="http://schemas.openxmlformats.org/spreadsheetml/2006/main">
  <c r="Q63" i="14" l="1"/>
  <c r="BI75" i="6"/>
  <c r="BB75" i="6"/>
  <c r="AT75" i="6"/>
  <c r="BL71" i="6"/>
  <c r="BK71" i="6"/>
  <c r="BJ71" i="6"/>
  <c r="BI71" i="6"/>
  <c r="BE71" i="6"/>
  <c r="BD71" i="6"/>
  <c r="BC71" i="6"/>
  <c r="BB71" i="6"/>
  <c r="AX71" i="6"/>
  <c r="AW71" i="6"/>
  <c r="AV71" i="6"/>
  <c r="AU71" i="6"/>
  <c r="BK67" i="6"/>
  <c r="BD67" i="6"/>
  <c r="AW67" i="6"/>
  <c r="BN65" i="6"/>
  <c r="BM65" i="6"/>
  <c r="BL65" i="6"/>
  <c r="BK65" i="6"/>
  <c r="BJ65" i="6"/>
  <c r="BI65" i="6"/>
  <c r="BG65" i="6"/>
  <c r="BF65" i="6"/>
  <c r="BE65" i="6"/>
  <c r="BD65" i="6"/>
  <c r="BC65" i="6"/>
  <c r="BB65" i="6"/>
  <c r="AZ65" i="6"/>
  <c r="AY65" i="6"/>
  <c r="AX65" i="6"/>
  <c r="AW65" i="6"/>
  <c r="AV65" i="6"/>
  <c r="AU65" i="6"/>
  <c r="AS65" i="6"/>
  <c r="AR65" i="6"/>
  <c r="AQ65" i="6"/>
  <c r="AP65"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C65" i="6"/>
  <c r="B65" i="6"/>
  <c r="BN64" i="6"/>
  <c r="BM64" i="6"/>
  <c r="BL64" i="6"/>
  <c r="BK64" i="6"/>
  <c r="BJ64" i="6"/>
  <c r="BG64" i="6"/>
  <c r="BF64" i="6"/>
  <c r="BE64" i="6"/>
  <c r="BD64" i="6"/>
  <c r="BC64" i="6"/>
  <c r="BB64" i="6"/>
  <c r="AZ64" i="6"/>
  <c r="AY64" i="6"/>
  <c r="AX64" i="6"/>
  <c r="AW64" i="6"/>
  <c r="AV64" i="6"/>
  <c r="AU64" i="6"/>
  <c r="BN63" i="6"/>
  <c r="BM63" i="6"/>
  <c r="BL63" i="6"/>
  <c r="BK63" i="6"/>
  <c r="BJ63" i="6"/>
  <c r="BG63" i="6"/>
  <c r="BF63" i="6"/>
  <c r="BE63" i="6"/>
  <c r="BD63" i="6"/>
  <c r="BC63" i="6"/>
  <c r="BB63" i="6"/>
  <c r="AZ63" i="6"/>
  <c r="AY63" i="6"/>
  <c r="AX63" i="6"/>
  <c r="AW63" i="6"/>
  <c r="AV63" i="6"/>
  <c r="AU63" i="6"/>
  <c r="BN62" i="6"/>
  <c r="BM62" i="6"/>
  <c r="BL62" i="6"/>
  <c r="BK62" i="6"/>
  <c r="BJ62" i="6"/>
  <c r="BG62" i="6"/>
  <c r="BF62" i="6"/>
  <c r="BE62" i="6"/>
  <c r="BD62" i="6"/>
  <c r="BC62" i="6"/>
  <c r="BB62" i="6"/>
  <c r="AZ62" i="6"/>
  <c r="AY62" i="6"/>
  <c r="AX62" i="6"/>
  <c r="AW62" i="6"/>
  <c r="AV62" i="6"/>
  <c r="AU62" i="6"/>
  <c r="BN61" i="6"/>
  <c r="BM61" i="6"/>
  <c r="BL61" i="6"/>
  <c r="BK61" i="6"/>
  <c r="BJ61" i="6"/>
  <c r="BG61" i="6"/>
  <c r="BF61" i="6"/>
  <c r="BE61" i="6"/>
  <c r="BD61" i="6"/>
  <c r="BC61" i="6"/>
  <c r="BB61" i="6"/>
  <c r="AZ61" i="6"/>
  <c r="AY61" i="6"/>
  <c r="AX61" i="6"/>
  <c r="AW61" i="6"/>
  <c r="AV61" i="6"/>
  <c r="AU61" i="6"/>
  <c r="BN60" i="6"/>
  <c r="BM60" i="6"/>
  <c r="BL60" i="6"/>
  <c r="BK60" i="6"/>
  <c r="BJ60" i="6"/>
  <c r="BG60" i="6"/>
  <c r="BF60" i="6"/>
  <c r="BE60" i="6"/>
  <c r="BD60" i="6"/>
  <c r="BC60" i="6"/>
  <c r="BB60" i="6"/>
  <c r="AZ60" i="6"/>
  <c r="AY60" i="6"/>
  <c r="AX60" i="6"/>
  <c r="AW60" i="6"/>
  <c r="AV60" i="6"/>
  <c r="AU60" i="6"/>
  <c r="BN59" i="6"/>
  <c r="BM59" i="6"/>
  <c r="BL59" i="6"/>
  <c r="BK59" i="6"/>
  <c r="BJ59" i="6"/>
  <c r="BG59" i="6"/>
  <c r="BF59" i="6"/>
  <c r="BE59" i="6"/>
  <c r="BD59" i="6"/>
  <c r="BC59" i="6"/>
  <c r="BB59" i="6"/>
  <c r="AZ59" i="6"/>
  <c r="AY59" i="6"/>
  <c r="AX59" i="6"/>
  <c r="AW59" i="6"/>
  <c r="AV59" i="6"/>
  <c r="AU59" i="6"/>
  <c r="BN58" i="6"/>
  <c r="BM58" i="6"/>
  <c r="BL58" i="6"/>
  <c r="BK58" i="6"/>
  <c r="BJ58" i="6"/>
  <c r="BG58" i="6"/>
  <c r="BF58" i="6"/>
  <c r="BE58" i="6"/>
  <c r="BD58" i="6"/>
  <c r="BC58" i="6"/>
  <c r="BB58" i="6"/>
  <c r="AZ58" i="6"/>
  <c r="AY58" i="6"/>
  <c r="AX58" i="6"/>
  <c r="AW58" i="6"/>
  <c r="AV58" i="6"/>
  <c r="AU58" i="6"/>
  <c r="BN57" i="6"/>
  <c r="BM57" i="6"/>
  <c r="BL57" i="6"/>
  <c r="BK57" i="6"/>
  <c r="BJ57" i="6"/>
  <c r="BG57" i="6"/>
  <c r="BF57" i="6"/>
  <c r="BE57" i="6"/>
  <c r="BD57" i="6"/>
  <c r="BC57" i="6"/>
  <c r="BB57" i="6"/>
  <c r="AZ57" i="6"/>
  <c r="AY57" i="6"/>
  <c r="AX57" i="6"/>
  <c r="AW57" i="6"/>
  <c r="AV57" i="6"/>
  <c r="AU57" i="6"/>
  <c r="BN56" i="6"/>
  <c r="BM56" i="6"/>
  <c r="BL56" i="6"/>
  <c r="BK56" i="6"/>
  <c r="BJ56" i="6"/>
  <c r="BG56" i="6"/>
  <c r="BF56" i="6"/>
  <c r="BE56" i="6"/>
  <c r="BD56" i="6"/>
  <c r="BC56" i="6"/>
  <c r="BB56" i="6"/>
  <c r="AZ56" i="6"/>
  <c r="AY56" i="6"/>
  <c r="AX56" i="6"/>
  <c r="AW56" i="6"/>
  <c r="AV56" i="6"/>
  <c r="AU56" i="6"/>
  <c r="BN55" i="6"/>
  <c r="BM55" i="6"/>
  <c r="BL55" i="6"/>
  <c r="BK55" i="6"/>
  <c r="BJ55" i="6"/>
  <c r="BG55" i="6"/>
  <c r="BF55" i="6"/>
  <c r="BE55" i="6"/>
  <c r="BD55" i="6"/>
  <c r="BC55" i="6"/>
  <c r="BB55" i="6"/>
  <c r="AZ55" i="6"/>
  <c r="AY55" i="6"/>
  <c r="AX55" i="6"/>
  <c r="AW55" i="6"/>
  <c r="AV55" i="6"/>
  <c r="AU55" i="6"/>
  <c r="BN54" i="6"/>
  <c r="BM54" i="6"/>
  <c r="BL54" i="6"/>
  <c r="BK54" i="6"/>
  <c r="BJ54" i="6"/>
  <c r="BG54" i="6"/>
  <c r="BF54" i="6"/>
  <c r="BE54" i="6"/>
  <c r="BD54" i="6"/>
  <c r="BC54" i="6"/>
  <c r="BB54" i="6"/>
  <c r="AZ54" i="6"/>
  <c r="AY54" i="6"/>
  <c r="AX54" i="6"/>
  <c r="AW54" i="6"/>
  <c r="AV54" i="6"/>
  <c r="AU54" i="6"/>
  <c r="BN53" i="6"/>
  <c r="BM53" i="6"/>
  <c r="BL53" i="6"/>
  <c r="BK53" i="6"/>
  <c r="BJ53" i="6"/>
  <c r="BG53" i="6"/>
  <c r="BF53" i="6"/>
  <c r="BE53" i="6"/>
  <c r="BD53" i="6"/>
  <c r="BC53" i="6"/>
  <c r="BB53" i="6"/>
  <c r="AZ53" i="6"/>
  <c r="AY53" i="6"/>
  <c r="AX53" i="6"/>
  <c r="AW53" i="6"/>
  <c r="AV53" i="6"/>
  <c r="AU53" i="6"/>
  <c r="BN52" i="6"/>
  <c r="BM52" i="6"/>
  <c r="BL52" i="6"/>
  <c r="BK52" i="6"/>
  <c r="BJ52" i="6"/>
  <c r="BG52" i="6"/>
  <c r="BF52" i="6"/>
  <c r="BE52" i="6"/>
  <c r="BD52" i="6"/>
  <c r="BC52" i="6"/>
  <c r="BB52" i="6"/>
  <c r="AZ52" i="6"/>
  <c r="AY52" i="6"/>
  <c r="AX52" i="6"/>
  <c r="AW52" i="6"/>
  <c r="AV52" i="6"/>
  <c r="AU52" i="6"/>
  <c r="BN51" i="6"/>
  <c r="BM51" i="6"/>
  <c r="BL51" i="6"/>
  <c r="BK51" i="6"/>
  <c r="BJ51" i="6"/>
  <c r="BG51" i="6"/>
  <c r="BF51" i="6"/>
  <c r="BE51" i="6"/>
  <c r="BD51" i="6"/>
  <c r="BC51" i="6"/>
  <c r="BB51" i="6"/>
  <c r="AZ51" i="6"/>
  <c r="AY51" i="6"/>
  <c r="AX51" i="6"/>
  <c r="AW51" i="6"/>
  <c r="AV51" i="6"/>
  <c r="AU51" i="6"/>
  <c r="BN50" i="6"/>
  <c r="BM50" i="6"/>
  <c r="BL50" i="6"/>
  <c r="BK50" i="6"/>
  <c r="BJ50" i="6"/>
  <c r="BG50" i="6"/>
  <c r="BF50" i="6"/>
  <c r="BE50" i="6"/>
  <c r="BD50" i="6"/>
  <c r="BC50" i="6"/>
  <c r="BB50" i="6"/>
  <c r="AZ50" i="6"/>
  <c r="AY50" i="6"/>
  <c r="AX50" i="6"/>
  <c r="AW50" i="6"/>
  <c r="AV50" i="6"/>
  <c r="AU50" i="6"/>
  <c r="BN49" i="6"/>
  <c r="BM49" i="6"/>
  <c r="BL49" i="6"/>
  <c r="BK49" i="6"/>
  <c r="BJ49" i="6"/>
  <c r="BG49" i="6"/>
  <c r="BF49" i="6"/>
  <c r="BE49" i="6"/>
  <c r="BD49" i="6"/>
  <c r="BC49" i="6"/>
  <c r="BB49" i="6"/>
  <c r="AZ49" i="6"/>
  <c r="AY49" i="6"/>
  <c r="AX49" i="6"/>
  <c r="AW49" i="6"/>
  <c r="AV49" i="6"/>
  <c r="AU49" i="6"/>
  <c r="BN48" i="6"/>
  <c r="BM48" i="6"/>
  <c r="BL48" i="6"/>
  <c r="BK48" i="6"/>
  <c r="BJ48" i="6"/>
  <c r="BG48" i="6"/>
  <c r="BF48" i="6"/>
  <c r="BE48" i="6"/>
  <c r="BD48" i="6"/>
  <c r="BC48" i="6"/>
  <c r="BB48" i="6"/>
  <c r="AZ48" i="6"/>
  <c r="AY48" i="6"/>
  <c r="AX48" i="6"/>
  <c r="AW48" i="6"/>
  <c r="AV48" i="6"/>
  <c r="AU48" i="6"/>
  <c r="BN47" i="6"/>
  <c r="BM47" i="6"/>
  <c r="BL47" i="6"/>
  <c r="BK47" i="6"/>
  <c r="BJ47" i="6"/>
  <c r="BG47" i="6"/>
  <c r="BF47" i="6"/>
  <c r="BE47" i="6"/>
  <c r="BD47" i="6"/>
  <c r="BC47" i="6"/>
  <c r="BB47" i="6"/>
  <c r="AZ47" i="6"/>
  <c r="AY47" i="6"/>
  <c r="AX47" i="6"/>
  <c r="AW47" i="6"/>
  <c r="AV47" i="6"/>
  <c r="AU47" i="6"/>
  <c r="BN46" i="6"/>
  <c r="BM46" i="6"/>
  <c r="BL46" i="6"/>
  <c r="BK46" i="6"/>
  <c r="BJ46" i="6"/>
  <c r="BG46" i="6"/>
  <c r="BF46" i="6"/>
  <c r="BE46" i="6"/>
  <c r="BD46" i="6"/>
  <c r="BC46" i="6"/>
  <c r="BB46" i="6"/>
  <c r="AZ46" i="6"/>
  <c r="AY46" i="6"/>
  <c r="AX46" i="6"/>
  <c r="AW46" i="6"/>
  <c r="AV46" i="6"/>
  <c r="AU46" i="6"/>
  <c r="BN45" i="6"/>
  <c r="BM45" i="6"/>
  <c r="BL45" i="6"/>
  <c r="BK45" i="6"/>
  <c r="BJ45" i="6"/>
  <c r="BG45" i="6"/>
  <c r="BF45" i="6"/>
  <c r="BE45" i="6"/>
  <c r="BD45" i="6"/>
  <c r="BC45" i="6"/>
  <c r="BB45" i="6"/>
  <c r="AZ45" i="6"/>
  <c r="AY45" i="6"/>
  <c r="AX45" i="6"/>
  <c r="AW45" i="6"/>
  <c r="AV45" i="6"/>
  <c r="AU45" i="6"/>
  <c r="BN44" i="6"/>
  <c r="BM44" i="6"/>
  <c r="BL44" i="6"/>
  <c r="BK44" i="6"/>
  <c r="BJ44" i="6"/>
  <c r="BG44" i="6"/>
  <c r="BF44" i="6"/>
  <c r="BE44" i="6"/>
  <c r="BD44" i="6"/>
  <c r="BC44" i="6"/>
  <c r="BB44" i="6"/>
  <c r="AZ44" i="6"/>
  <c r="AY44" i="6"/>
  <c r="AX44" i="6"/>
  <c r="AW44" i="6"/>
  <c r="AV44" i="6"/>
  <c r="AU44" i="6"/>
  <c r="BN43" i="6"/>
  <c r="BM43" i="6"/>
  <c r="BL43" i="6"/>
  <c r="BK43" i="6"/>
  <c r="BJ43" i="6"/>
  <c r="BG43" i="6"/>
  <c r="BF43" i="6"/>
  <c r="BE43" i="6"/>
  <c r="BD43" i="6"/>
  <c r="BC43" i="6"/>
  <c r="BB43" i="6"/>
  <c r="AZ43" i="6"/>
  <c r="AY43" i="6"/>
  <c r="AX43" i="6"/>
  <c r="AW43" i="6"/>
  <c r="AV43" i="6"/>
  <c r="AU43" i="6"/>
  <c r="BN42" i="6"/>
  <c r="BM42" i="6"/>
  <c r="BL42" i="6"/>
  <c r="BK42" i="6"/>
  <c r="BJ42" i="6"/>
  <c r="BG42" i="6"/>
  <c r="BF42" i="6"/>
  <c r="BE42" i="6"/>
  <c r="BD42" i="6"/>
  <c r="BC42" i="6"/>
  <c r="BB42" i="6"/>
  <c r="AZ42" i="6"/>
  <c r="AY42" i="6"/>
  <c r="AX42" i="6"/>
  <c r="AW42" i="6"/>
  <c r="AV42" i="6"/>
  <c r="AU42" i="6"/>
  <c r="BN41" i="6"/>
  <c r="BM41" i="6"/>
  <c r="BL41" i="6"/>
  <c r="BK41" i="6"/>
  <c r="BJ41" i="6"/>
  <c r="BG41" i="6"/>
  <c r="BF41" i="6"/>
  <c r="BE41" i="6"/>
  <c r="BD41" i="6"/>
  <c r="BC41" i="6"/>
  <c r="BB41" i="6"/>
  <c r="AZ41" i="6"/>
  <c r="AY41" i="6"/>
  <c r="AX41" i="6"/>
  <c r="AW41" i="6"/>
  <c r="AV41" i="6"/>
  <c r="AU41" i="6"/>
  <c r="BN40" i="6"/>
  <c r="BM40" i="6"/>
  <c r="BL40" i="6"/>
  <c r="BK40" i="6"/>
  <c r="BJ40" i="6"/>
  <c r="BG40" i="6"/>
  <c r="BF40" i="6"/>
  <c r="BE40" i="6"/>
  <c r="BD40" i="6"/>
  <c r="BC40" i="6"/>
  <c r="BB40" i="6"/>
  <c r="AZ40" i="6"/>
  <c r="AY40" i="6"/>
  <c r="AX40" i="6"/>
  <c r="AW40" i="6"/>
  <c r="AV40" i="6"/>
  <c r="AU40" i="6"/>
  <c r="BN39" i="6"/>
  <c r="BM39" i="6"/>
  <c r="BL39" i="6"/>
  <c r="BK39" i="6"/>
  <c r="BJ39" i="6"/>
  <c r="BG39" i="6"/>
  <c r="BF39" i="6"/>
  <c r="BE39" i="6"/>
  <c r="BD39" i="6"/>
  <c r="BC39" i="6"/>
  <c r="BB39" i="6"/>
  <c r="AZ39" i="6"/>
  <c r="AY39" i="6"/>
  <c r="AX39" i="6"/>
  <c r="AW39" i="6"/>
  <c r="AV39" i="6"/>
  <c r="AU39" i="6"/>
  <c r="BN38" i="6"/>
  <c r="BM38" i="6"/>
  <c r="BL38" i="6"/>
  <c r="BK38" i="6"/>
  <c r="BJ38" i="6"/>
  <c r="BG38" i="6"/>
  <c r="BF38" i="6"/>
  <c r="BE38" i="6"/>
  <c r="BD38" i="6"/>
  <c r="BC38" i="6"/>
  <c r="BB38" i="6"/>
  <c r="AZ38" i="6"/>
  <c r="AY38" i="6"/>
  <c r="AX38" i="6"/>
  <c r="AW38" i="6"/>
  <c r="AV38" i="6"/>
  <c r="AU38" i="6"/>
  <c r="BN37" i="6"/>
  <c r="BM37" i="6"/>
  <c r="BL37" i="6"/>
  <c r="BK37" i="6"/>
  <c r="BJ37" i="6"/>
  <c r="BG37" i="6"/>
  <c r="BF37" i="6"/>
  <c r="BE37" i="6"/>
  <c r="BD37" i="6"/>
  <c r="BC37" i="6"/>
  <c r="BB37" i="6"/>
  <c r="AZ37" i="6"/>
  <c r="AY37" i="6"/>
  <c r="AX37" i="6"/>
  <c r="AW37" i="6"/>
  <c r="AV37" i="6"/>
  <c r="AU37" i="6"/>
  <c r="BN36" i="6"/>
  <c r="BM36" i="6"/>
  <c r="BL36" i="6"/>
  <c r="BK36" i="6"/>
  <c r="BJ36" i="6"/>
  <c r="BG36" i="6"/>
  <c r="BF36" i="6"/>
  <c r="BE36" i="6"/>
  <c r="BD36" i="6"/>
  <c r="BC36" i="6"/>
  <c r="BB36" i="6"/>
  <c r="AZ36" i="6"/>
  <c r="AY36" i="6"/>
  <c r="AX36" i="6"/>
  <c r="AW36" i="6"/>
  <c r="AV36" i="6"/>
  <c r="AU36" i="6"/>
  <c r="BN35" i="6"/>
  <c r="BM35" i="6"/>
  <c r="BL35" i="6"/>
  <c r="BK35" i="6"/>
  <c r="BJ35" i="6"/>
  <c r="BG35" i="6"/>
  <c r="BF35" i="6"/>
  <c r="BE35" i="6"/>
  <c r="BD35" i="6"/>
  <c r="BC35" i="6"/>
  <c r="BB35" i="6"/>
  <c r="AZ35" i="6"/>
  <c r="AY35" i="6"/>
  <c r="AX35" i="6"/>
  <c r="AW35" i="6"/>
  <c r="AV35" i="6"/>
  <c r="AU35" i="6"/>
  <c r="BN34" i="6"/>
  <c r="BM34" i="6"/>
  <c r="BL34" i="6"/>
  <c r="BK34" i="6"/>
  <c r="BJ34" i="6"/>
  <c r="BG34" i="6"/>
  <c r="BF34" i="6"/>
  <c r="BE34" i="6"/>
  <c r="BD34" i="6"/>
  <c r="BC34" i="6"/>
  <c r="BB34" i="6"/>
  <c r="AZ34" i="6"/>
  <c r="AY34" i="6"/>
  <c r="AX34" i="6"/>
  <c r="AW34" i="6"/>
  <c r="AV34" i="6"/>
  <c r="AU34" i="6"/>
  <c r="BN33" i="6"/>
  <c r="BM33" i="6"/>
  <c r="BL33" i="6"/>
  <c r="BK33" i="6"/>
  <c r="BJ33" i="6"/>
  <c r="BG33" i="6"/>
  <c r="BF33" i="6"/>
  <c r="BE33" i="6"/>
  <c r="BD33" i="6"/>
  <c r="BC33" i="6"/>
  <c r="BB33" i="6"/>
  <c r="AZ33" i="6"/>
  <c r="AY33" i="6"/>
  <c r="AX33" i="6"/>
  <c r="AW33" i="6"/>
  <c r="AV33" i="6"/>
  <c r="AU33" i="6"/>
  <c r="BN32" i="6"/>
  <c r="BM32" i="6"/>
  <c r="BL32" i="6"/>
  <c r="BK32" i="6"/>
  <c r="BJ32" i="6"/>
  <c r="BG32" i="6"/>
  <c r="BF32" i="6"/>
  <c r="BE32" i="6"/>
  <c r="BD32" i="6"/>
  <c r="BC32" i="6"/>
  <c r="BB32" i="6"/>
  <c r="AZ32" i="6"/>
  <c r="AY32" i="6"/>
  <c r="AX32" i="6"/>
  <c r="AW32" i="6"/>
  <c r="AV32" i="6"/>
  <c r="AU32" i="6"/>
  <c r="BN31" i="6"/>
  <c r="BM31" i="6"/>
  <c r="BL31" i="6"/>
  <c r="BK31" i="6"/>
  <c r="BJ31" i="6"/>
  <c r="BG31" i="6"/>
  <c r="BF31" i="6"/>
  <c r="BE31" i="6"/>
  <c r="BD31" i="6"/>
  <c r="BC31" i="6"/>
  <c r="BB31" i="6"/>
  <c r="AZ31" i="6"/>
  <c r="AY31" i="6"/>
  <c r="AX31" i="6"/>
  <c r="AW31" i="6"/>
  <c r="AV31" i="6"/>
  <c r="AU31" i="6"/>
  <c r="BN30" i="6"/>
  <c r="BM30" i="6"/>
  <c r="BL30" i="6"/>
  <c r="BK30" i="6"/>
  <c r="BJ30" i="6"/>
  <c r="BG30" i="6"/>
  <c r="BF30" i="6"/>
  <c r="BE30" i="6"/>
  <c r="BD30" i="6"/>
  <c r="BC30" i="6"/>
  <c r="BB30" i="6"/>
  <c r="AZ30" i="6"/>
  <c r="AY30" i="6"/>
  <c r="AX30" i="6"/>
  <c r="AW30" i="6"/>
  <c r="AV30" i="6"/>
  <c r="AU30" i="6"/>
  <c r="BN29" i="6"/>
  <c r="BM29" i="6"/>
  <c r="BL29" i="6"/>
  <c r="BK29" i="6"/>
  <c r="BJ29" i="6"/>
  <c r="BG29" i="6"/>
  <c r="BF29" i="6"/>
  <c r="BE29" i="6"/>
  <c r="BD29" i="6"/>
  <c r="BC29" i="6"/>
  <c r="BB29" i="6"/>
  <c r="AZ29" i="6"/>
  <c r="AY29" i="6"/>
  <c r="AX29" i="6"/>
  <c r="AW29" i="6"/>
  <c r="AV29" i="6"/>
  <c r="AU29" i="6"/>
  <c r="BN28" i="6"/>
  <c r="BM28" i="6"/>
  <c r="BL28" i="6"/>
  <c r="BK28" i="6"/>
  <c r="BJ28" i="6"/>
  <c r="BG28" i="6"/>
  <c r="BF28" i="6"/>
  <c r="BE28" i="6"/>
  <c r="BD28" i="6"/>
  <c r="BC28" i="6"/>
  <c r="BB28" i="6"/>
  <c r="AZ28" i="6"/>
  <c r="AY28" i="6"/>
  <c r="AX28" i="6"/>
  <c r="AW28" i="6"/>
  <c r="AV28" i="6"/>
  <c r="AU28" i="6"/>
  <c r="BN27" i="6"/>
  <c r="BM27" i="6"/>
  <c r="BL27" i="6"/>
  <c r="BK27" i="6"/>
  <c r="BJ27" i="6"/>
  <c r="BG27" i="6"/>
  <c r="BF27" i="6"/>
  <c r="BE27" i="6"/>
  <c r="BD27" i="6"/>
  <c r="BC27" i="6"/>
  <c r="BB27" i="6"/>
  <c r="AZ27" i="6"/>
  <c r="AY27" i="6"/>
  <c r="AX27" i="6"/>
  <c r="AW27" i="6"/>
  <c r="AV27" i="6"/>
  <c r="AU27" i="6"/>
  <c r="BN26" i="6"/>
  <c r="BM26" i="6"/>
  <c r="BL26" i="6"/>
  <c r="BK26" i="6"/>
  <c r="BJ26" i="6"/>
  <c r="BG26" i="6"/>
  <c r="BF26" i="6"/>
  <c r="BE26" i="6"/>
  <c r="BD26" i="6"/>
  <c r="BC26" i="6"/>
  <c r="BB26" i="6"/>
  <c r="AZ26" i="6"/>
  <c r="AY26" i="6"/>
  <c r="AX26" i="6"/>
  <c r="AW26" i="6"/>
  <c r="AV26" i="6"/>
  <c r="AU26" i="6"/>
  <c r="BN25" i="6"/>
  <c r="BM25" i="6"/>
  <c r="BL25" i="6"/>
  <c r="BK25" i="6"/>
  <c r="BJ25" i="6"/>
  <c r="BG25" i="6"/>
  <c r="BF25" i="6"/>
  <c r="BE25" i="6"/>
  <c r="BD25" i="6"/>
  <c r="BC25" i="6"/>
  <c r="BB25" i="6"/>
  <c r="AZ25" i="6"/>
  <c r="AY25" i="6"/>
  <c r="AX25" i="6"/>
  <c r="AW25" i="6"/>
  <c r="AV25" i="6"/>
  <c r="AU25" i="6"/>
  <c r="BN24" i="6"/>
  <c r="BM24" i="6"/>
  <c r="BL24" i="6"/>
  <c r="BK24" i="6"/>
  <c r="BJ24" i="6"/>
  <c r="BG24" i="6"/>
  <c r="BF24" i="6"/>
  <c r="BE24" i="6"/>
  <c r="BD24" i="6"/>
  <c r="BC24" i="6"/>
  <c r="BB24" i="6"/>
  <c r="AZ24" i="6"/>
  <c r="AY24" i="6"/>
  <c r="AX24" i="6"/>
  <c r="AW24" i="6"/>
  <c r="AV24" i="6"/>
  <c r="AU24" i="6"/>
  <c r="BN23" i="6"/>
  <c r="BM23" i="6"/>
  <c r="BL23" i="6"/>
  <c r="BK23" i="6"/>
  <c r="BJ23" i="6"/>
  <c r="BG23" i="6"/>
  <c r="BF23" i="6"/>
  <c r="BE23" i="6"/>
  <c r="BD23" i="6"/>
  <c r="BC23" i="6"/>
  <c r="BB23" i="6"/>
  <c r="AZ23" i="6"/>
  <c r="AY23" i="6"/>
  <c r="AX23" i="6"/>
  <c r="AW23" i="6"/>
  <c r="AV23" i="6"/>
  <c r="AU23" i="6"/>
  <c r="BN22" i="6"/>
  <c r="BM22" i="6"/>
  <c r="BL22" i="6"/>
  <c r="BK22" i="6"/>
  <c r="BJ22" i="6"/>
  <c r="BG22" i="6"/>
  <c r="BF22" i="6"/>
  <c r="BE22" i="6"/>
  <c r="BD22" i="6"/>
  <c r="BC22" i="6"/>
  <c r="BB22" i="6"/>
  <c r="AZ22" i="6"/>
  <c r="AY22" i="6"/>
  <c r="AX22" i="6"/>
  <c r="AW22" i="6"/>
  <c r="AV22" i="6"/>
  <c r="AU22" i="6"/>
  <c r="BN21" i="6"/>
  <c r="BM21" i="6"/>
  <c r="BL21" i="6"/>
  <c r="BK21" i="6"/>
  <c r="BJ21" i="6"/>
  <c r="BG21" i="6"/>
  <c r="BF21" i="6"/>
  <c r="BE21" i="6"/>
  <c r="BD21" i="6"/>
  <c r="BC21" i="6"/>
  <c r="BB21" i="6"/>
  <c r="AZ21" i="6"/>
  <c r="AY21" i="6"/>
  <c r="AX21" i="6"/>
  <c r="AW21" i="6"/>
  <c r="AV21" i="6"/>
  <c r="AU21" i="6"/>
  <c r="BN20" i="6"/>
  <c r="BM20" i="6"/>
  <c r="BL20" i="6"/>
  <c r="BK20" i="6"/>
  <c r="BJ20" i="6"/>
  <c r="BG20" i="6"/>
  <c r="BF20" i="6"/>
  <c r="BE20" i="6"/>
  <c r="BD20" i="6"/>
  <c r="BC20" i="6"/>
  <c r="BB20" i="6"/>
  <c r="AZ20" i="6"/>
  <c r="AY20" i="6"/>
  <c r="AX20" i="6"/>
  <c r="AW20" i="6"/>
  <c r="AV20" i="6"/>
  <c r="AU20" i="6"/>
  <c r="BN19" i="6"/>
  <c r="BM19" i="6"/>
  <c r="BL19" i="6"/>
  <c r="BK19" i="6"/>
  <c r="BJ19" i="6"/>
  <c r="BG19" i="6"/>
  <c r="BF19" i="6"/>
  <c r="BE19" i="6"/>
  <c r="BD19" i="6"/>
  <c r="BC19" i="6"/>
  <c r="BB19" i="6"/>
  <c r="AZ19" i="6"/>
  <c r="AY19" i="6"/>
  <c r="AX19" i="6"/>
  <c r="AW19" i="6"/>
  <c r="AV19" i="6"/>
  <c r="AU19" i="6"/>
  <c r="BN18" i="6"/>
  <c r="BM18" i="6"/>
  <c r="BL18" i="6"/>
  <c r="BK18" i="6"/>
  <c r="BJ18" i="6"/>
  <c r="BG18" i="6"/>
  <c r="BF18" i="6"/>
  <c r="BE18" i="6"/>
  <c r="BD18" i="6"/>
  <c r="BC18" i="6"/>
  <c r="BB18" i="6"/>
  <c r="AZ18" i="6"/>
  <c r="AY18" i="6"/>
  <c r="AX18" i="6"/>
  <c r="AW18" i="6"/>
  <c r="AV18" i="6"/>
  <c r="AU18" i="6"/>
  <c r="BN17" i="6"/>
  <c r="BM17" i="6"/>
  <c r="BL17" i="6"/>
  <c r="BK17" i="6"/>
  <c r="BJ17" i="6"/>
  <c r="BG17" i="6"/>
  <c r="BF17" i="6"/>
  <c r="BE17" i="6"/>
  <c r="BD17" i="6"/>
  <c r="BC17" i="6"/>
  <c r="BB17" i="6"/>
  <c r="AZ17" i="6"/>
  <c r="AY17" i="6"/>
  <c r="AX17" i="6"/>
  <c r="AW17" i="6"/>
  <c r="AV17" i="6"/>
  <c r="AU17" i="6"/>
  <c r="BN16" i="6"/>
  <c r="BM16" i="6"/>
  <c r="BL16" i="6"/>
  <c r="BK16" i="6"/>
  <c r="BJ16" i="6"/>
  <c r="BG16" i="6"/>
  <c r="BF16" i="6"/>
  <c r="BE16" i="6"/>
  <c r="BD16" i="6"/>
  <c r="BC16" i="6"/>
  <c r="BB16" i="6"/>
  <c r="AZ16" i="6"/>
  <c r="AY16" i="6"/>
  <c r="AX16" i="6"/>
  <c r="AW16" i="6"/>
  <c r="AV16" i="6"/>
  <c r="AU16" i="6"/>
  <c r="BN15" i="6"/>
  <c r="BM15" i="6"/>
  <c r="BL15" i="6"/>
  <c r="BK15" i="6"/>
  <c r="BJ15" i="6"/>
  <c r="BG15" i="6"/>
  <c r="BF15" i="6"/>
  <c r="BE15" i="6"/>
  <c r="BD15" i="6"/>
  <c r="BC15" i="6"/>
  <c r="BB15" i="6"/>
  <c r="AZ15" i="6"/>
  <c r="AY15" i="6"/>
  <c r="AX15" i="6"/>
  <c r="AW15" i="6"/>
  <c r="AV15" i="6"/>
  <c r="AU15" i="6"/>
  <c r="BN14" i="6"/>
  <c r="BM14" i="6"/>
  <c r="BL14" i="6"/>
  <c r="BK14" i="6"/>
  <c r="BJ14" i="6"/>
  <c r="BG14" i="6"/>
  <c r="BF14" i="6"/>
  <c r="BE14" i="6"/>
  <c r="BD14" i="6"/>
  <c r="BC14" i="6"/>
  <c r="BB14" i="6"/>
  <c r="AZ14" i="6"/>
  <c r="AY14" i="6"/>
  <c r="AX14" i="6"/>
  <c r="AW14" i="6"/>
  <c r="AV14" i="6"/>
  <c r="AU14" i="6"/>
  <c r="BN13" i="6"/>
  <c r="BM13" i="6"/>
  <c r="BL13" i="6"/>
  <c r="BK13" i="6"/>
  <c r="BJ13" i="6"/>
  <c r="BG13" i="6"/>
  <c r="BF13" i="6"/>
  <c r="BE13" i="6"/>
  <c r="BD13" i="6"/>
  <c r="BC13" i="6"/>
  <c r="BB13" i="6"/>
  <c r="AZ13" i="6"/>
  <c r="AY13" i="6"/>
  <c r="AX13" i="6"/>
  <c r="AW13" i="6"/>
  <c r="AV13" i="6"/>
  <c r="AU13" i="6"/>
  <c r="BN12" i="6"/>
  <c r="BM12" i="6"/>
  <c r="BL12" i="6"/>
  <c r="BK12" i="6"/>
  <c r="BJ12" i="6"/>
  <c r="BG12" i="6"/>
  <c r="BF12" i="6"/>
  <c r="BE12" i="6"/>
  <c r="BD12" i="6"/>
  <c r="BC12" i="6"/>
  <c r="BB12" i="6"/>
  <c r="AZ12" i="6"/>
  <c r="AY12" i="6"/>
  <c r="AX12" i="6"/>
  <c r="AW12" i="6"/>
  <c r="AV12" i="6"/>
  <c r="AU12" i="6"/>
  <c r="BN11" i="6"/>
  <c r="BM11" i="6"/>
  <c r="BL11" i="6"/>
  <c r="BK11" i="6"/>
  <c r="BJ11" i="6"/>
  <c r="BG11" i="6"/>
  <c r="BF11" i="6"/>
  <c r="BE11" i="6"/>
  <c r="BD11" i="6"/>
  <c r="BC11" i="6"/>
  <c r="BB11" i="6"/>
  <c r="AZ11" i="6"/>
  <c r="AY11" i="6"/>
  <c r="AX11" i="6"/>
  <c r="AW11" i="6"/>
  <c r="AV11" i="6"/>
  <c r="AU11" i="6"/>
  <c r="BN10" i="6"/>
  <c r="BM10" i="6"/>
  <c r="BL10" i="6"/>
  <c r="BK10" i="6"/>
  <c r="BJ10" i="6"/>
  <c r="BG10" i="6"/>
  <c r="BF10" i="6"/>
  <c r="BE10" i="6"/>
  <c r="BD10" i="6"/>
  <c r="BC10" i="6"/>
  <c r="BB10" i="6"/>
  <c r="AZ10" i="6"/>
  <c r="AY10" i="6"/>
  <c r="AX10" i="6"/>
  <c r="AW10" i="6"/>
  <c r="AV10" i="6"/>
  <c r="AU10" i="6"/>
  <c r="F10" i="5"/>
  <c r="D10" i="5"/>
  <c r="H8" i="5"/>
  <c r="H7" i="5"/>
  <c r="H6" i="5"/>
  <c r="Q5" i="5"/>
  <c r="P5" i="5"/>
  <c r="O5" i="5"/>
  <c r="N5" i="5"/>
  <c r="M5" i="5"/>
  <c r="L5" i="5"/>
  <c r="K5" i="5"/>
  <c r="J5" i="5"/>
  <c r="Q63" i="16"/>
  <c r="Q57" i="16"/>
  <c r="Q56" i="16"/>
  <c r="Q53" i="16"/>
  <c r="Q47" i="16"/>
  <c r="Q46" i="16"/>
  <c r="Q43" i="16"/>
  <c r="Q36" i="16"/>
  <c r="Q35" i="16"/>
  <c r="Q32" i="16"/>
  <c r="Q26" i="16"/>
  <c r="Q25" i="16"/>
  <c r="Q24" i="16"/>
  <c r="Q57" i="14"/>
  <c r="Q56" i="14"/>
  <c r="Q53" i="14"/>
  <c r="Q47" i="14"/>
  <c r="Q46" i="14"/>
  <c r="Q43" i="14"/>
  <c r="Q36" i="14"/>
  <c r="Q35" i="14"/>
  <c r="Q32" i="14"/>
  <c r="Q26" i="14"/>
  <c r="Q25" i="14"/>
  <c r="Q24" i="14"/>
</calcChain>
</file>

<file path=xl/comments1.xml><?xml version="1.0" encoding="utf-8"?>
<comments xmlns="http://schemas.openxmlformats.org/spreadsheetml/2006/main">
  <authors>
    <author>立川市役所</author>
  </authors>
  <commentList>
    <comment ref="Q34" authorId="0" shapeId="0">
      <text>
        <r>
          <rPr>
            <b/>
            <sz val="10"/>
            <rFont val="HG丸ｺﾞｼｯｸM-PRO"/>
            <family val="2"/>
            <charset val="128"/>
          </rPr>
          <t>　</t>
        </r>
        <r>
          <rPr>
            <b/>
            <u/>
            <sz val="12"/>
            <rFont val="HG丸ｺﾞｼｯｸM-PRO"/>
            <family val="2"/>
            <charset val="128"/>
          </rPr>
          <t>「正当な理由」の判断基準</t>
        </r>
        <r>
          <rPr>
            <b/>
            <sz val="12"/>
            <rFont val="HG丸ｺﾞｼｯｸM-PRO"/>
            <family val="2"/>
            <charset val="128"/>
          </rPr>
          <t xml:space="preserve">
</t>
        </r>
        <r>
          <rPr>
            <b/>
            <sz val="9"/>
            <rFont val="HG丸ｺﾞｼｯｸM-PRO"/>
            <family val="2"/>
            <charset val="128"/>
          </rPr>
          <t>番号           【 理由 】
 １　　　日常生活圏域　５事業所未満
 ２　　　特別地域居宅介護支援加算の対象となる場合
　　　　※国分寺市は対象外
 ３　　　平均ケアプラン数　20件/月　以下
 ４　　　当該サービスが位置づけられている
　　 　　平均ケアプラン数 10件/月　以下
 ５　　  紹介率最高法人の第三者評価の評価結果
 ６　　　休止・廃止
※詳細は『特定事業所集中減算の「正当な理由」の判定基準』を参照　　　　</t>
        </r>
      </text>
    </comment>
  </commentList>
</comments>
</file>

<file path=xl/sharedStrings.xml><?xml version="1.0" encoding="utf-8"?>
<sst xmlns="http://schemas.openxmlformats.org/spreadsheetml/2006/main" count="1084" uniqueCount="454">
  <si>
    <t>4月</t>
  </si>
  <si>
    <t>5月</t>
  </si>
  <si>
    <t>6月</t>
  </si>
  <si>
    <t>7月</t>
  </si>
  <si>
    <t>8月</t>
  </si>
  <si>
    <t>10月</t>
  </si>
  <si>
    <t>11月</t>
  </si>
  <si>
    <t>12月</t>
  </si>
  <si>
    <t>1月</t>
  </si>
  <si>
    <t>2月</t>
  </si>
  <si>
    <t>　事業所番号</t>
    <rPh sb="1" eb="4">
      <t>ジギョウショ</t>
    </rPh>
    <rPh sb="4" eb="6">
      <t>バンゴウ</t>
    </rPh>
    <phoneticPr fontId="1"/>
  </si>
  <si>
    <t>　事業所名</t>
    <rPh sb="1" eb="4">
      <t>ジギョウショ</t>
    </rPh>
    <rPh sb="4" eb="5">
      <t>メイ</t>
    </rPh>
    <phoneticPr fontId="1"/>
  </si>
  <si>
    <t>単位：％</t>
  </si>
  <si>
    <t>年</t>
    <rPh sb="0" eb="1">
      <t>ネン</t>
    </rPh>
    <phoneticPr fontId="1"/>
  </si>
  <si>
    <t>月</t>
    <rPh sb="0" eb="1">
      <t>ツキ</t>
    </rPh>
    <phoneticPr fontId="1"/>
  </si>
  <si>
    <t>日</t>
    <rPh sb="0" eb="1">
      <t>ヒ</t>
    </rPh>
    <phoneticPr fontId="1"/>
  </si>
  <si>
    <t>③紹介率最高法人の名称</t>
    <rPh sb="1" eb="3">
      <t>ショウカイ</t>
    </rPh>
    <rPh sb="3" eb="4">
      <t>リツ</t>
    </rPh>
    <rPh sb="4" eb="6">
      <t>サイコウ</t>
    </rPh>
    <phoneticPr fontId="1"/>
  </si>
  <si>
    <t>法人→</t>
    <rPh sb="0" eb="2">
      <t>ホウジン</t>
    </rPh>
    <phoneticPr fontId="8"/>
  </si>
  <si>
    <t>A</t>
  </si>
  <si>
    <t>B</t>
  </si>
  <si>
    <t>C</t>
  </si>
  <si>
    <t>D</t>
  </si>
  <si>
    <t>利用者1</t>
    <rPh sb="0" eb="3">
      <t>リヨウシャ</t>
    </rPh>
    <phoneticPr fontId="8"/>
  </si>
  <si>
    <t>利用者2</t>
    <rPh sb="0" eb="3">
      <t>リヨウシャ</t>
    </rPh>
    <phoneticPr fontId="8"/>
  </si>
  <si>
    <t xml:space="preserve"> </t>
  </si>
  <si>
    <t>利用者3</t>
    <rPh sb="0" eb="3">
      <t>リヨウシャ</t>
    </rPh>
    <phoneticPr fontId="8"/>
  </si>
  <si>
    <t>利用者4</t>
    <rPh sb="0" eb="3">
      <t>リヨウシャ</t>
    </rPh>
    <phoneticPr fontId="8"/>
  </si>
  <si>
    <t>利用者5</t>
    <rPh sb="0" eb="3">
      <t>リヨウシャ</t>
    </rPh>
    <phoneticPr fontId="8"/>
  </si>
  <si>
    <t>利用者6</t>
    <rPh sb="0" eb="3">
      <t>リヨウシャ</t>
    </rPh>
    <phoneticPr fontId="8"/>
  </si>
  <si>
    <t>利用者7</t>
    <rPh sb="0" eb="3">
      <t>リヨウシャ</t>
    </rPh>
    <phoneticPr fontId="8"/>
  </si>
  <si>
    <t>利用者8</t>
    <rPh sb="0" eb="3">
      <t>リヨウシャ</t>
    </rPh>
    <phoneticPr fontId="8"/>
  </si>
  <si>
    <t>利用者9</t>
    <rPh sb="0" eb="3">
      <t>リヨウシャ</t>
    </rPh>
    <phoneticPr fontId="8"/>
  </si>
  <si>
    <t>利用者10</t>
    <rPh sb="0" eb="3">
      <t>リヨウシャ</t>
    </rPh>
    <phoneticPr fontId="8"/>
  </si>
  <si>
    <t>利用者11</t>
    <rPh sb="0" eb="3">
      <t>リヨウシャ</t>
    </rPh>
    <phoneticPr fontId="8"/>
  </si>
  <si>
    <t>利用者12</t>
    <rPh sb="0" eb="3">
      <t>リヨウシャ</t>
    </rPh>
    <phoneticPr fontId="8"/>
  </si>
  <si>
    <t>利用者13</t>
    <rPh sb="0" eb="3">
      <t>リヨウシャ</t>
    </rPh>
    <phoneticPr fontId="8"/>
  </si>
  <si>
    <t>利用者14</t>
    <rPh sb="0" eb="3">
      <t>リヨウシャ</t>
    </rPh>
    <phoneticPr fontId="8"/>
  </si>
  <si>
    <t>利用者15</t>
    <rPh sb="0" eb="3">
      <t>リヨウシャ</t>
    </rPh>
    <phoneticPr fontId="8"/>
  </si>
  <si>
    <t>利用者16</t>
    <rPh sb="0" eb="3">
      <t>リヨウシャ</t>
    </rPh>
    <phoneticPr fontId="8"/>
  </si>
  <si>
    <t>利用者17</t>
    <rPh sb="0" eb="3">
      <t>リヨウシャ</t>
    </rPh>
    <phoneticPr fontId="8"/>
  </si>
  <si>
    <t>利用者18</t>
    <rPh sb="0" eb="3">
      <t>リヨウシャ</t>
    </rPh>
    <phoneticPr fontId="8"/>
  </si>
  <si>
    <t>利用者19</t>
    <rPh sb="0" eb="3">
      <t>リヨウシャ</t>
    </rPh>
    <phoneticPr fontId="8"/>
  </si>
  <si>
    <t>利用者20</t>
    <rPh sb="0" eb="3">
      <t>リヨウシャ</t>
    </rPh>
    <phoneticPr fontId="8"/>
  </si>
  <si>
    <t>利用者21</t>
    <rPh sb="0" eb="3">
      <t>リヨウシャ</t>
    </rPh>
    <phoneticPr fontId="8"/>
  </si>
  <si>
    <t>利用者22</t>
    <rPh sb="0" eb="3">
      <t>リヨウシャ</t>
    </rPh>
    <phoneticPr fontId="8"/>
  </si>
  <si>
    <t>利用者23</t>
    <rPh sb="0" eb="3">
      <t>リヨウシャ</t>
    </rPh>
    <phoneticPr fontId="8"/>
  </si>
  <si>
    <t>利用者24</t>
    <rPh sb="0" eb="3">
      <t>リヨウシャ</t>
    </rPh>
    <phoneticPr fontId="8"/>
  </si>
  <si>
    <t>利用者25</t>
    <rPh sb="0" eb="3">
      <t>リヨウシャ</t>
    </rPh>
    <phoneticPr fontId="8"/>
  </si>
  <si>
    <t>利用者26</t>
    <rPh sb="0" eb="3">
      <t>リヨウシャ</t>
    </rPh>
    <phoneticPr fontId="8"/>
  </si>
  <si>
    <t>利用者27</t>
    <rPh sb="0" eb="3">
      <t>リヨウシャ</t>
    </rPh>
    <phoneticPr fontId="8"/>
  </si>
  <si>
    <t>利用者28</t>
    <rPh sb="0" eb="3">
      <t>リヨウシャ</t>
    </rPh>
    <phoneticPr fontId="8"/>
  </si>
  <si>
    <t>利用者29</t>
    <rPh sb="0" eb="3">
      <t>リヨウシャ</t>
    </rPh>
    <phoneticPr fontId="8"/>
  </si>
  <si>
    <t>利用者30</t>
    <rPh sb="0" eb="3">
      <t>リヨウシャ</t>
    </rPh>
    <phoneticPr fontId="8"/>
  </si>
  <si>
    <t>利用者31</t>
    <rPh sb="0" eb="3">
      <t>リヨウシャ</t>
    </rPh>
    <phoneticPr fontId="8"/>
  </si>
  <si>
    <t>利用者32</t>
    <rPh sb="0" eb="3">
      <t>リヨウシャ</t>
    </rPh>
    <phoneticPr fontId="8"/>
  </si>
  <si>
    <t>利用者33</t>
    <rPh sb="0" eb="3">
      <t>リヨウシャ</t>
    </rPh>
    <phoneticPr fontId="8"/>
  </si>
  <si>
    <t>利用者34</t>
    <rPh sb="0" eb="3">
      <t>リヨウシャ</t>
    </rPh>
    <phoneticPr fontId="8"/>
  </si>
  <si>
    <t>利用者35</t>
    <rPh sb="0" eb="3">
      <t>リヨウシャ</t>
    </rPh>
    <phoneticPr fontId="8"/>
  </si>
  <si>
    <t>利用者36</t>
    <rPh sb="0" eb="3">
      <t>リヨウシャ</t>
    </rPh>
    <phoneticPr fontId="8"/>
  </si>
  <si>
    <t>利用者37</t>
    <rPh sb="0" eb="3">
      <t>リヨウシャ</t>
    </rPh>
    <phoneticPr fontId="8"/>
  </si>
  <si>
    <t>利用者38</t>
    <rPh sb="0" eb="3">
      <t>リヨウシャ</t>
    </rPh>
    <phoneticPr fontId="8"/>
  </si>
  <si>
    <t>利用者39</t>
    <rPh sb="0" eb="3">
      <t>リヨウシャ</t>
    </rPh>
    <phoneticPr fontId="8"/>
  </si>
  <si>
    <t>利用者40</t>
    <rPh sb="0" eb="3">
      <t>リヨウシャ</t>
    </rPh>
    <phoneticPr fontId="8"/>
  </si>
  <si>
    <t>利用者41</t>
    <rPh sb="0" eb="3">
      <t>リヨウシャ</t>
    </rPh>
    <phoneticPr fontId="8"/>
  </si>
  <si>
    <t>利用者42</t>
    <rPh sb="0" eb="3">
      <t>リヨウシャ</t>
    </rPh>
    <phoneticPr fontId="8"/>
  </si>
  <si>
    <t>利用者43</t>
    <rPh sb="0" eb="3">
      <t>リヨウシャ</t>
    </rPh>
    <phoneticPr fontId="8"/>
  </si>
  <si>
    <t>利用者44</t>
    <rPh sb="0" eb="3">
      <t>リヨウシャ</t>
    </rPh>
    <phoneticPr fontId="8"/>
  </si>
  <si>
    <t>利用者45</t>
    <rPh sb="0" eb="3">
      <t>リヨウシャ</t>
    </rPh>
    <phoneticPr fontId="8"/>
  </si>
  <si>
    <t>利用者46</t>
    <rPh sb="0" eb="3">
      <t>リヨウシャ</t>
    </rPh>
    <phoneticPr fontId="8"/>
  </si>
  <si>
    <t>利用者47</t>
    <rPh sb="0" eb="3">
      <t>リヨウシャ</t>
    </rPh>
    <phoneticPr fontId="8"/>
  </si>
  <si>
    <t>利用者48</t>
    <rPh sb="0" eb="3">
      <t>リヨウシャ</t>
    </rPh>
    <phoneticPr fontId="8"/>
  </si>
  <si>
    <t>利用者49</t>
    <rPh sb="0" eb="3">
      <t>リヨウシャ</t>
    </rPh>
    <phoneticPr fontId="8"/>
  </si>
  <si>
    <t>利用者50</t>
    <rPh sb="0" eb="3">
      <t>リヨウシャ</t>
    </rPh>
    <phoneticPr fontId="8"/>
  </si>
  <si>
    <t>利用者51</t>
    <rPh sb="0" eb="3">
      <t>リヨウシャ</t>
    </rPh>
    <phoneticPr fontId="8"/>
  </si>
  <si>
    <t>利用者52</t>
    <rPh sb="0" eb="3">
      <t>リヨウシャ</t>
    </rPh>
    <phoneticPr fontId="8"/>
  </si>
  <si>
    <t>利用者53</t>
    <rPh sb="0" eb="3">
      <t>リヨウシャ</t>
    </rPh>
    <phoneticPr fontId="8"/>
  </si>
  <si>
    <t>利用者54</t>
    <rPh sb="0" eb="3">
      <t>リヨウシャ</t>
    </rPh>
    <phoneticPr fontId="8"/>
  </si>
  <si>
    <t>利用者55</t>
    <rPh sb="0" eb="3">
      <t>リヨウシャ</t>
    </rPh>
    <phoneticPr fontId="8"/>
  </si>
  <si>
    <t>計</t>
    <rPh sb="0" eb="1">
      <t>ケイ</t>
    </rPh>
    <phoneticPr fontId="8"/>
  </si>
  <si>
    <t>A</t>
  </si>
  <si>
    <t>B</t>
  </si>
  <si>
    <t>C</t>
  </si>
  <si>
    <t>D</t>
  </si>
  <si>
    <t>紹介率最高法人はＡ</t>
    <rPh sb="0" eb="2">
      <t>ショウカイ</t>
    </rPh>
    <rPh sb="2" eb="3">
      <t>リツ</t>
    </rPh>
    <rPh sb="3" eb="5">
      <t>サイコウ</t>
    </rPh>
    <rPh sb="5" eb="7">
      <t>ホウジン</t>
    </rPh>
    <phoneticPr fontId="8"/>
  </si>
  <si>
    <t>どの法人に訪問介護サービスを位置付けたか（分子）</t>
    <rPh sb="2" eb="4">
      <t>ホウジン</t>
    </rPh>
    <rPh sb="14" eb="17">
      <t>イチヅ</t>
    </rPh>
    <rPh sb="21" eb="23">
      <t>ブンシ</t>
    </rPh>
    <phoneticPr fontId="1"/>
  </si>
  <si>
    <t xml:space="preserve"> </t>
  </si>
  <si>
    <t>　　　　住所</t>
    <rPh sb="4" eb="6">
      <t>ジュウショ</t>
    </rPh>
    <phoneticPr fontId="1"/>
  </si>
  <si>
    <t>　　  　代表者名</t>
    <rPh sb="5" eb="7">
      <t>ダイヒョウ</t>
    </rPh>
    <rPh sb="7" eb="8">
      <t>モノ</t>
    </rPh>
    <rPh sb="8" eb="9">
      <t>ナ</t>
    </rPh>
    <phoneticPr fontId="1"/>
  </si>
  <si>
    <t>　　　　事業所名３（事業所番号）</t>
    <rPh sb="4" eb="7">
      <t>ジギョウショ</t>
    </rPh>
    <rPh sb="7" eb="8">
      <t>ナ</t>
    </rPh>
    <rPh sb="10" eb="13">
      <t>ジギョウショ</t>
    </rPh>
    <rPh sb="13" eb="15">
      <t>バンゴウ</t>
    </rPh>
    <phoneticPr fontId="1"/>
  </si>
  <si>
    <t>　　　　事業所名４（事業所番号）</t>
    <rPh sb="4" eb="7">
      <t>ジギョウショ</t>
    </rPh>
    <rPh sb="7" eb="8">
      <t>ナ</t>
    </rPh>
    <rPh sb="10" eb="13">
      <t>ジギョウショ</t>
    </rPh>
    <rPh sb="13" eb="15">
      <t>バンゴウ</t>
    </rPh>
    <phoneticPr fontId="1"/>
  </si>
  <si>
    <t>　　　　事業所名５（事業所番号）</t>
    <rPh sb="4" eb="7">
      <t>ジギョウショ</t>
    </rPh>
    <rPh sb="7" eb="8">
      <t>ナ</t>
    </rPh>
    <rPh sb="10" eb="13">
      <t>ジギョウショ</t>
    </rPh>
    <rPh sb="13" eb="15">
      <t>バンゴウ</t>
    </rPh>
    <phoneticPr fontId="1"/>
  </si>
  <si>
    <t>　　　　事業所名６（事業所番号）</t>
    <rPh sb="4" eb="7">
      <t>ジギョウショ</t>
    </rPh>
    <rPh sb="7" eb="8">
      <t>ナ</t>
    </rPh>
    <rPh sb="10" eb="13">
      <t>ジギョウショ</t>
    </rPh>
    <rPh sb="13" eb="15">
      <t>バンゴウ</t>
    </rPh>
    <phoneticPr fontId="1"/>
  </si>
  <si>
    <t>　　　　事業所名７（事業所番号）</t>
    <rPh sb="4" eb="7">
      <t>ジギョウショ</t>
    </rPh>
    <rPh sb="7" eb="8">
      <t>ナ</t>
    </rPh>
    <rPh sb="10" eb="13">
      <t>ジギョウショ</t>
    </rPh>
    <rPh sb="13" eb="15">
      <t>バンゴウ</t>
    </rPh>
    <phoneticPr fontId="1"/>
  </si>
  <si>
    <t>　　　　事業所名８（事業所番号）</t>
    <rPh sb="4" eb="7">
      <t>ジギョウショ</t>
    </rPh>
    <rPh sb="7" eb="8">
      <t>ナ</t>
    </rPh>
    <rPh sb="10" eb="13">
      <t>ジギョウショ</t>
    </rPh>
    <rPh sb="13" eb="15">
      <t>バンゴウ</t>
    </rPh>
    <phoneticPr fontId="1"/>
  </si>
  <si>
    <t>　　　　事業所名９（事業所番号）</t>
    <rPh sb="4" eb="7">
      <t>ジギョウショ</t>
    </rPh>
    <rPh sb="7" eb="8">
      <t>ナ</t>
    </rPh>
    <rPh sb="10" eb="13">
      <t>ジギョウショ</t>
    </rPh>
    <rPh sb="13" eb="15">
      <t>バンゴウ</t>
    </rPh>
    <phoneticPr fontId="1"/>
  </si>
  <si>
    <t>　　　　事業所名１０（事業所番号）</t>
    <rPh sb="4" eb="7">
      <t>ジギョウショ</t>
    </rPh>
    <rPh sb="7" eb="8">
      <t>ナ</t>
    </rPh>
    <rPh sb="11" eb="14">
      <t>ジギョウショ</t>
    </rPh>
    <rPh sb="14" eb="16">
      <t>バンゴウ</t>
    </rPh>
    <phoneticPr fontId="1"/>
  </si>
  <si>
    <t>　　　　事業所名１１（事業所番号）</t>
    <rPh sb="4" eb="7">
      <t>ジギョウショ</t>
    </rPh>
    <rPh sb="7" eb="8">
      <t>ナ</t>
    </rPh>
    <rPh sb="11" eb="14">
      <t>ジギョウショ</t>
    </rPh>
    <rPh sb="14" eb="16">
      <t>バンゴウ</t>
    </rPh>
    <phoneticPr fontId="1"/>
  </si>
  <si>
    <t>　　　　事業所名１２（事業所番号）</t>
    <rPh sb="4" eb="7">
      <t>ジギョウショ</t>
    </rPh>
    <rPh sb="7" eb="8">
      <t>ナ</t>
    </rPh>
    <rPh sb="11" eb="14">
      <t>ジギョウショ</t>
    </rPh>
    <rPh sb="14" eb="16">
      <t>バンゴウ</t>
    </rPh>
    <phoneticPr fontId="1"/>
  </si>
  <si>
    <t>3月</t>
    <rPh sb="1" eb="2">
      <t>ガツ</t>
    </rPh>
    <phoneticPr fontId="8"/>
  </si>
  <si>
    <t>4月</t>
  </si>
  <si>
    <t>要介護者のみ（要支援者は含まない）</t>
    <rPh sb="0" eb="1">
      <t>ヨウ</t>
    </rPh>
    <rPh sb="1" eb="4">
      <t>カイゴシャ</t>
    </rPh>
    <rPh sb="7" eb="8">
      <t>ヨウ</t>
    </rPh>
    <rPh sb="8" eb="11">
      <t>シエンシャ</t>
    </rPh>
    <rPh sb="12" eb="13">
      <t>フク</t>
    </rPh>
    <phoneticPr fontId="8"/>
  </si>
  <si>
    <t>　指定年月日</t>
  </si>
  <si>
    <t xml:space="preserve"> </t>
  </si>
  <si>
    <t xml:space="preserve"> </t>
  </si>
  <si>
    <t xml:space="preserve"> </t>
  </si>
  <si>
    <t xml:space="preserve"> </t>
  </si>
  <si>
    <t>年度</t>
    <rPh sb="0" eb="2">
      <t>ネンド</t>
    </rPh>
    <phoneticPr fontId="1"/>
  </si>
  <si>
    <t>判定期間</t>
    <rPh sb="0" eb="2">
      <t>ハンテイ</t>
    </rPh>
    <rPh sb="2" eb="4">
      <t>キカン</t>
    </rPh>
    <phoneticPr fontId="1"/>
  </si>
  <si>
    <t>　担当者名・電話番号</t>
    <rPh sb="1" eb="4">
      <t>タントウシャ</t>
    </rPh>
    <rPh sb="4" eb="5">
      <t>ナ</t>
    </rPh>
    <rPh sb="6" eb="8">
      <t>デンワ</t>
    </rPh>
    <rPh sb="8" eb="10">
      <t>バンゴウ</t>
    </rPh>
    <phoneticPr fontId="1"/>
  </si>
  <si>
    <t>　事業所住所</t>
    <rPh sb="1" eb="4">
      <t>ジギョウショ</t>
    </rPh>
    <rPh sb="4" eb="6">
      <t>ジュウショ</t>
    </rPh>
    <phoneticPr fontId="1"/>
  </si>
  <si>
    <t>（１）　「前期」とは、３月１日から８月末日まで、「後期」とは、９月1日から２月末日までになります。</t>
    <rPh sb="5" eb="7">
      <t>ゼンキ</t>
    </rPh>
    <rPh sb="12" eb="13">
      <t>ガツ</t>
    </rPh>
    <rPh sb="14" eb="15">
      <t>ニチ</t>
    </rPh>
    <rPh sb="18" eb="19">
      <t>ガツ</t>
    </rPh>
    <rPh sb="19" eb="21">
      <t>マツジツ</t>
    </rPh>
    <phoneticPr fontId="1"/>
  </si>
  <si>
    <t>（６）　事業所ごとに作成してください。法人単位ではありません。</t>
    <rPh sb="4" eb="7">
      <t>ジギョウショ</t>
    </rPh>
    <rPh sb="10" eb="12">
      <t>サクセイ</t>
    </rPh>
    <rPh sb="19" eb="21">
      <t>ホウジン</t>
    </rPh>
    <rPh sb="21" eb="23">
      <t>タンイ</t>
    </rPh>
    <phoneticPr fontId="1"/>
  </si>
  <si>
    <t>【届出書の作成にあたっての留意事項】</t>
    <rPh sb="1" eb="4">
      <t>トドケデショ</t>
    </rPh>
    <rPh sb="5" eb="7">
      <t>サクセイ</t>
    </rPh>
    <rPh sb="13" eb="15">
      <t>リュウイ</t>
    </rPh>
    <rPh sb="15" eb="17">
      <t>ジコウ</t>
    </rPh>
    <phoneticPr fontId="1"/>
  </si>
  <si>
    <t>※　届出書の内容について、実地調査等させていただく場合があります。あらかじめご了承ください。</t>
    <rPh sb="2" eb="5">
      <t>トドケデショ</t>
    </rPh>
    <rPh sb="6" eb="8">
      <t>ナイヨウ</t>
    </rPh>
    <rPh sb="13" eb="15">
      <t>ジッチ</t>
    </rPh>
    <rPh sb="15" eb="17">
      <t>チョウサ</t>
    </rPh>
    <rPh sb="17" eb="18">
      <t>トウ</t>
    </rPh>
    <rPh sb="25" eb="27">
      <t>バアイ</t>
    </rPh>
    <rPh sb="39" eb="41">
      <t>リョウショウ</t>
    </rPh>
    <phoneticPr fontId="1"/>
  </si>
  <si>
    <t>（５）　紹介率最高法人の事業所が３つ以上ある場合は、別紙に記入してください。</t>
    <rPh sb="4" eb="6">
      <t>ショウカイ</t>
    </rPh>
    <rPh sb="6" eb="7">
      <t>リツ</t>
    </rPh>
    <rPh sb="7" eb="9">
      <t>サイコウ</t>
    </rPh>
    <rPh sb="9" eb="11">
      <t>ホウジン</t>
    </rPh>
    <rPh sb="12" eb="15">
      <t>ジギョウショ</t>
    </rPh>
    <rPh sb="18" eb="20">
      <t>イジョウ</t>
    </rPh>
    <rPh sb="22" eb="24">
      <t>バアイ</t>
    </rPh>
    <rPh sb="26" eb="28">
      <t>ベッシ</t>
    </rPh>
    <rPh sb="29" eb="31">
      <t>キニュウ</t>
    </rPh>
    <phoneticPr fontId="1"/>
  </si>
  <si>
    <t>居宅介護支援における特定事業所集中減算に係る届出書　別紙</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1"/>
  </si>
  <si>
    <t>紹介率最高法人の事業所が３つ以上ある場合はこの別紙に記入してください。</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1"/>
  </si>
  <si>
    <t>　※　該当する期間に○をつけてください。</t>
    <rPh sb="3" eb="5">
      <t>ガイトウ</t>
    </rPh>
    <rPh sb="7" eb="9">
      <t>キカン</t>
    </rPh>
    <phoneticPr fontId="1"/>
  </si>
  <si>
    <t>（４）　この書類はすべての居宅介護支援事業所が作成し、２年間保存しなければなりません。</t>
    <rPh sb="6" eb="8">
      <t>ショルイ</t>
    </rPh>
    <rPh sb="13" eb="15">
      <t>キョタク</t>
    </rPh>
    <rPh sb="15" eb="17">
      <t>カイゴ</t>
    </rPh>
    <rPh sb="17" eb="19">
      <t>シエン</t>
    </rPh>
    <rPh sb="19" eb="22">
      <t>ジギョウショ</t>
    </rPh>
    <rPh sb="23" eb="25">
      <t>サクセイ</t>
    </rPh>
    <rPh sb="28" eb="30">
      <t>ネンカン</t>
    </rPh>
    <rPh sb="30" eb="32">
      <t>ホゾン</t>
    </rPh>
    <phoneticPr fontId="1"/>
  </si>
  <si>
    <t>（</t>
  </si>
  <si>
    <t>）</t>
  </si>
  <si>
    <t>（1370000000）</t>
  </si>
  <si>
    <t>（　　　　　）</t>
  </si>
  <si>
    <t>（1370000001）</t>
  </si>
  <si>
    <t>（1370000004）</t>
  </si>
  <si>
    <r>
      <t>（３）　提出期限（</t>
    </r>
    <r>
      <rPr>
        <b/>
        <u/>
        <sz val="10"/>
        <rFont val="ＭＳ Ｐ明朝"/>
        <family val="1"/>
        <charset val="128"/>
      </rPr>
      <t>前期は９月１５日</t>
    </r>
    <r>
      <rPr>
        <sz val="10"/>
        <rFont val="ＭＳ Ｐ明朝"/>
        <family val="1"/>
        <charset val="128"/>
      </rPr>
      <t>、</t>
    </r>
    <r>
      <rPr>
        <b/>
        <u/>
        <sz val="10"/>
        <rFont val="ＭＳ Ｐ明朝"/>
        <family val="1"/>
        <charset val="128"/>
      </rPr>
      <t>後期は３月１５日</t>
    </r>
    <r>
      <rPr>
        <sz val="10"/>
        <rFont val="ＭＳ Ｐ明朝"/>
        <family val="1"/>
        <charset val="128"/>
      </rPr>
      <t>）までに提出してください。</t>
    </r>
    <rPh sb="4" eb="6">
      <t>テイシュツ</t>
    </rPh>
    <rPh sb="6" eb="8">
      <t>キゲン</t>
    </rPh>
    <rPh sb="9" eb="11">
      <t>ゼンキ</t>
    </rPh>
    <rPh sb="13" eb="14">
      <t>ガツ</t>
    </rPh>
    <rPh sb="16" eb="17">
      <t>ニチ</t>
    </rPh>
    <rPh sb="18" eb="20">
      <t>コウキ</t>
    </rPh>
    <rPh sb="22" eb="23">
      <t>ガツ</t>
    </rPh>
    <rPh sb="25" eb="26">
      <t>ニチ</t>
    </rPh>
    <rPh sb="30" eb="32">
      <t>テイシュツ</t>
    </rPh>
    <phoneticPr fontId="1"/>
  </si>
  <si>
    <t>　　介護支援専門員２名、通所介護の利用者５５名、通所介護事業者（法人）の数4の居宅介護支援事業所の計算例</t>
    <rPh sb="2" eb="4">
      <t>カイゴ</t>
    </rPh>
    <rPh sb="4" eb="6">
      <t>シエン</t>
    </rPh>
    <rPh sb="6" eb="9">
      <t>センモンイン</t>
    </rPh>
    <rPh sb="10" eb="11">
      <t>メイ</t>
    </rPh>
    <rPh sb="12" eb="14">
      <t>ツウショ</t>
    </rPh>
    <rPh sb="17" eb="19">
      <t>リヨウ</t>
    </rPh>
    <rPh sb="19" eb="20">
      <t>シャ</t>
    </rPh>
    <rPh sb="22" eb="23">
      <t>メイ</t>
    </rPh>
    <rPh sb="24" eb="26">
      <t>ツウショ</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1"/>
  </si>
  <si>
    <t>通所介護事業所</t>
    <rPh sb="0" eb="2">
      <t>ツウショ</t>
    </rPh>
    <rPh sb="2" eb="4">
      <t>カイゴ</t>
    </rPh>
    <rPh sb="4" eb="7">
      <t>ジギョウショ</t>
    </rPh>
    <phoneticPr fontId="1"/>
  </si>
  <si>
    <t>地域密着型通所介護事業所</t>
    <rPh sb="0" eb="2">
      <t>チイキ</t>
    </rPh>
    <rPh sb="2" eb="5">
      <t>ミッチャクガタ</t>
    </rPh>
    <rPh sb="5" eb="7">
      <t>ツウショ</t>
    </rPh>
    <rPh sb="7" eb="9">
      <t>カイゴ</t>
    </rPh>
    <rPh sb="9" eb="12">
      <t>ジギョウショ</t>
    </rPh>
    <phoneticPr fontId="1"/>
  </si>
  <si>
    <t>Ａ</t>
  </si>
  <si>
    <t>Ｂ</t>
  </si>
  <si>
    <t>Ｃ</t>
  </si>
  <si>
    <t>○</t>
  </si>
  <si>
    <t>○</t>
  </si>
  <si>
    <t>通</t>
    <rPh sb="0" eb="1">
      <t>ツウ</t>
    </rPh>
    <phoneticPr fontId="1"/>
  </si>
  <si>
    <t>地</t>
    <rPh sb="0" eb="1">
      <t>チ</t>
    </rPh>
    <phoneticPr fontId="1"/>
  </si>
  <si>
    <t>合計（地域密着型通所介護を通所介護に含む場合）</t>
    <rPh sb="0" eb="2">
      <t>ゴウケイ</t>
    </rPh>
    <rPh sb="3" eb="5">
      <t>チイキ</t>
    </rPh>
    <rPh sb="5" eb="8">
      <t>ミッチャクガタ</t>
    </rPh>
    <rPh sb="8" eb="10">
      <t>ツウショ</t>
    </rPh>
    <rPh sb="10" eb="12">
      <t>カイゴ</t>
    </rPh>
    <rPh sb="13" eb="15">
      <t>ツウショ</t>
    </rPh>
    <rPh sb="15" eb="17">
      <t>カイゴ</t>
    </rPh>
    <rPh sb="18" eb="19">
      <t>フク</t>
    </rPh>
    <rPh sb="20" eb="22">
      <t>バアイ</t>
    </rPh>
    <phoneticPr fontId="8"/>
  </si>
  <si>
    <t>A</t>
  </si>
  <si>
    <t>B</t>
  </si>
  <si>
    <t>C</t>
  </si>
  <si>
    <t>D</t>
  </si>
  <si>
    <t>合計（通所介護のみの場合）</t>
    <rPh sb="0" eb="2">
      <t>ゴウケイ</t>
    </rPh>
    <rPh sb="3" eb="5">
      <t>ツウショ</t>
    </rPh>
    <rPh sb="5" eb="7">
      <t>カイゴ</t>
    </rPh>
    <rPh sb="10" eb="12">
      <t>バアイ</t>
    </rPh>
    <phoneticPr fontId="1"/>
  </si>
  <si>
    <t>合計（地域密着型通所介護のみの場合）</t>
    <rPh sb="0" eb="2">
      <t>ゴウケイ</t>
    </rPh>
    <rPh sb="3" eb="5">
      <t>チイキ</t>
    </rPh>
    <rPh sb="5" eb="8">
      <t>ミッチャクガタ</t>
    </rPh>
    <rPh sb="8" eb="10">
      <t>ツウショ</t>
    </rPh>
    <rPh sb="10" eb="12">
      <t>カイゴ</t>
    </rPh>
    <rPh sb="15" eb="17">
      <t>バアイ</t>
    </rPh>
    <phoneticPr fontId="1"/>
  </si>
  <si>
    <t>計</t>
    <rPh sb="0" eb="1">
      <t>ケイ</t>
    </rPh>
    <phoneticPr fontId="1"/>
  </si>
  <si>
    <t>通所介護（地密を含む）の
ケアプラン（分母）</t>
  </si>
  <si>
    <t>通所介護のみのケアプラン
（分母）</t>
    <rPh sb="0" eb="2">
      <t>ツウショ</t>
    </rPh>
    <rPh sb="2" eb="4">
      <t>カイゴ</t>
    </rPh>
    <rPh sb="14" eb="16">
      <t>ブンボ</t>
    </rPh>
    <phoneticPr fontId="1"/>
  </si>
  <si>
    <t>地域密着型通所介護のみの
ケアプラン（分母）</t>
    <rPh sb="0" eb="2">
      <t>チイキ</t>
    </rPh>
    <rPh sb="2" eb="5">
      <t>ミッチャクガタ</t>
    </rPh>
    <rPh sb="5" eb="7">
      <t>ツウショ</t>
    </rPh>
    <rPh sb="7" eb="9">
      <t>カイゴ</t>
    </rPh>
    <rPh sb="19" eb="21">
      <t>ブンボ</t>
    </rPh>
    <phoneticPr fontId="1"/>
  </si>
  <si>
    <t>○</t>
  </si>
  <si>
    <t>※Ｄの地域密着型通所介護は、６月から新規指定</t>
    <rPh sb="3" eb="5">
      <t>チイキ</t>
    </rPh>
    <rPh sb="5" eb="8">
      <t>ミッチャクガタ</t>
    </rPh>
    <rPh sb="8" eb="10">
      <t>ツウショ</t>
    </rPh>
    <rPh sb="10" eb="12">
      <t>カイゴ</t>
    </rPh>
    <rPh sb="15" eb="16">
      <t>ガツ</t>
    </rPh>
    <rPh sb="18" eb="20">
      <t>シンキ</t>
    </rPh>
    <rPh sb="20" eb="22">
      <t>シテイ</t>
    </rPh>
    <phoneticPr fontId="1"/>
  </si>
  <si>
    <t>（２）　いずれかのサービスの割合が80％を超えているときは、この書類を国分寺市に提出しなければなりません。</t>
    <rPh sb="14" eb="16">
      <t>ワリアイ</t>
    </rPh>
    <rPh sb="21" eb="22">
      <t>コ</t>
    </rPh>
    <rPh sb="32" eb="34">
      <t>ショルイ</t>
    </rPh>
    <rPh sb="35" eb="39">
      <t>コクブンジシ</t>
    </rPh>
    <rPh sb="40" eb="42">
      <t>テイシュツ</t>
    </rPh>
    <phoneticPr fontId="1"/>
  </si>
  <si>
    <t>（７）　⑤に記載された理由が正当な理由に該当するかどうかは、国分寺市が適正に判断します。</t>
    <rPh sb="6" eb="8">
      <t>キサイ</t>
    </rPh>
    <rPh sb="11" eb="13">
      <t>リユウ</t>
    </rPh>
    <rPh sb="14" eb="16">
      <t>セイトウ</t>
    </rPh>
    <rPh sb="17" eb="19">
      <t>リユウ</t>
    </rPh>
    <rPh sb="20" eb="22">
      <t>ガイトウ</t>
    </rPh>
    <rPh sb="30" eb="34">
      <t>コクブンジシ</t>
    </rPh>
    <rPh sb="35" eb="37">
      <t>テキセイ</t>
    </rPh>
    <rPh sb="38" eb="40">
      <t>ハンダン</t>
    </rPh>
    <phoneticPr fontId="1"/>
  </si>
  <si>
    <t>※　特定事業所集中減算の適用の有無が変更になる場合は、この届出書と一緒に、下記２点の書類を必ず提出してください。</t>
    <rPh sb="2" eb="4">
      <t>トクテイ</t>
    </rPh>
    <rPh sb="4" eb="7">
      <t>ジギョウショ</t>
    </rPh>
    <rPh sb="7" eb="9">
      <t>シュウチュウ</t>
    </rPh>
    <rPh sb="9" eb="11">
      <t>ゲンサン</t>
    </rPh>
    <rPh sb="12" eb="14">
      <t>テキヨウ</t>
    </rPh>
    <rPh sb="15" eb="17">
      <t>ウム</t>
    </rPh>
    <rPh sb="18" eb="20">
      <t>ヘンコウ</t>
    </rPh>
    <rPh sb="23" eb="25">
      <t>バアイ</t>
    </rPh>
    <rPh sb="29" eb="32">
      <t>トドケデショ</t>
    </rPh>
    <rPh sb="33" eb="35">
      <t>イッショ</t>
    </rPh>
    <rPh sb="37" eb="39">
      <t>カキ</t>
    </rPh>
    <rPh sb="40" eb="41">
      <t>テン</t>
    </rPh>
    <rPh sb="42" eb="44">
      <t>ショルイ</t>
    </rPh>
    <rPh sb="45" eb="46">
      <t>カナラ</t>
    </rPh>
    <rPh sb="47" eb="49">
      <t>テイシュツ</t>
    </rPh>
    <phoneticPr fontId="1"/>
  </si>
  <si>
    <t>⇒国分寺市への届出が必要</t>
    <rPh sb="7" eb="9">
      <t>トドケデ</t>
    </rPh>
    <rPh sb="10" eb="12">
      <t>ヒツヨウ</t>
    </rPh>
    <phoneticPr fontId="1"/>
  </si>
  <si>
    <t>⇒国分寺市への届出は必要なし</t>
    <rPh sb="7" eb="9">
      <t>トドケデ</t>
    </rPh>
    <rPh sb="10" eb="12">
      <t>ヒツヨウ</t>
    </rPh>
    <phoneticPr fontId="1"/>
  </si>
  <si>
    <t>（８）　「正当な理由」の判断基準は、国分寺市役所ホームページをご覧ください。
　　　国分寺市トップページ＞高齢者支援＞事業者向け情報＞居宅介護支援事業所の特定事業所集中減算について＞「正当な理由」について</t>
    <rPh sb="5" eb="7">
      <t>セイトウ</t>
    </rPh>
    <rPh sb="8" eb="10">
      <t>リユウ</t>
    </rPh>
    <rPh sb="12" eb="14">
      <t>ハンダン</t>
    </rPh>
    <rPh sb="14" eb="16">
      <t>キジュン</t>
    </rPh>
    <rPh sb="18" eb="24">
      <t>コクブンジシヤクショ</t>
    </rPh>
    <rPh sb="42" eb="46">
      <t>コクブンジシ</t>
    </rPh>
    <rPh sb="53" eb="56">
      <t>コウレイシャ</t>
    </rPh>
    <rPh sb="56" eb="58">
      <t>シエン</t>
    </rPh>
    <rPh sb="59" eb="62">
      <t>ジギョウシャ</t>
    </rPh>
    <rPh sb="62" eb="63">
      <t>ム</t>
    </rPh>
    <rPh sb="64" eb="66">
      <t>ジョウホウ</t>
    </rPh>
    <rPh sb="67" eb="69">
      <t>キョタク</t>
    </rPh>
    <rPh sb="69" eb="71">
      <t>カイゴ</t>
    </rPh>
    <rPh sb="71" eb="73">
      <t>シエン</t>
    </rPh>
    <rPh sb="73" eb="76">
      <t>ジギョウショ</t>
    </rPh>
    <rPh sb="77" eb="79">
      <t>トクテイ</t>
    </rPh>
    <rPh sb="79" eb="81">
      <t>ジギョウ</t>
    </rPh>
    <rPh sb="81" eb="82">
      <t>ショ</t>
    </rPh>
    <rPh sb="82" eb="84">
      <t>シュウチュウ</t>
    </rPh>
    <rPh sb="84" eb="86">
      <t>ゲンサン</t>
    </rPh>
    <rPh sb="92" eb="94">
      <t>セイトウ</t>
    </rPh>
    <rPh sb="95" eb="97">
      <t>リユウ</t>
    </rPh>
    <phoneticPr fontId="1"/>
  </si>
  <si>
    <t>※　太枠内の網掛けされている箇所にご記入ください（両面印刷可）。</t>
    <rPh sb="2" eb="4">
      <t>フトワク</t>
    </rPh>
    <rPh sb="4" eb="5">
      <t>ナイ</t>
    </rPh>
    <rPh sb="6" eb="8">
      <t>アミカ</t>
    </rPh>
    <rPh sb="14" eb="16">
      <t>カショ</t>
    </rPh>
    <rPh sb="18" eb="20">
      <t>キニュウ</t>
    </rPh>
    <rPh sb="25" eb="27">
      <t>リョウメン</t>
    </rPh>
    <rPh sb="27" eb="29">
      <t>インサツ</t>
    </rPh>
    <rPh sb="29" eb="30">
      <t>カ</t>
    </rPh>
    <phoneticPr fontId="1"/>
  </si>
  <si>
    <t>フリガナ</t>
  </si>
  <si>
    <t>事 業 所 番 号</t>
  </si>
  <si>
    <t>施設等の区分</t>
  </si>
  <si>
    <t>人員配置区分</t>
  </si>
  <si>
    <t>割 引</t>
  </si>
  <si>
    <t>各サービス共通</t>
  </si>
  <si>
    <t>地域区分</t>
  </si>
  <si>
    <t>特別地域加算</t>
  </si>
  <si>
    <t>令和</t>
  </si>
  <si>
    <t>平成31年3月</t>
    <rPh sb="0" eb="2">
      <t>ヘイセイ</t>
    </rPh>
    <rPh sb="4" eb="5">
      <t>ネン</t>
    </rPh>
    <rPh sb="6" eb="7">
      <t>ガツ</t>
    </rPh>
    <phoneticPr fontId="8"/>
  </si>
  <si>
    <t>居宅介護支援</t>
  </si>
  <si>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</si>
  <si>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</si>
  <si>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</si>
  <si>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</si>
  <si>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</si>
  <si>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</si>
  <si>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</si>
  <si>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</si>
  <si>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</si>
  <si>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</si>
  <si>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</si>
  <si>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</si>
  <si>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国分寺一郎</t>
  </si>
  <si>
    <t>ホームヘルプ国分寺市</t>
  </si>
  <si>
    <t>ヘルパーステーション国分寺市</t>
  </si>
  <si>
    <t>デイサービス国分寺市</t>
  </si>
  <si>
    <t>居宅介護支援における特定事業所集中減算に係る届出書</t>
  </si>
  <si>
    <t>年</t>
  </si>
  <si>
    <t>月</t>
  </si>
  <si>
    <t>日</t>
  </si>
  <si>
    <t>国分寺市長  殿</t>
    <rPh sb="0" eb="3">
      <t>コクブンジ</t>
    </rPh>
    <phoneticPr fontId="1"/>
  </si>
  <si>
    <t>開設（事業）者</t>
  </si>
  <si>
    <t>所在地</t>
  </si>
  <si>
    <t>名称</t>
  </si>
  <si>
    <t>代表者職・氏名</t>
  </si>
  <si>
    <t>　居宅介護支援サービス計画における紹介率最高法人等の状況については、下記のとおりとなりましたので提出します。</t>
  </si>
  <si>
    <t>審査欄</t>
  </si>
  <si>
    <t>　事業所番号</t>
  </si>
  <si>
    <t>　事業所名</t>
  </si>
  <si>
    <t>平成・令和</t>
  </si>
  <si>
    <r>
      <rPr>
        <sz val="11"/>
        <rFont val="ＭＳ 明朝"/>
        <family val="1"/>
        <charset val="128"/>
      </rPr>
      <t>　休止・廃止年月日　</t>
    </r>
    <r>
      <rPr>
        <b/>
        <sz val="6"/>
        <rFont val="ＭＳ 明朝"/>
        <family val="2"/>
        <charset val="128"/>
      </rPr>
      <t>※休止・廃止した場合のみ記入</t>
    </r>
  </si>
  <si>
    <t>　事業所住所</t>
  </si>
  <si>
    <t>　事業所が所在する日常生活圏域名</t>
  </si>
  <si>
    <t>国分寺市</t>
    <rPh sb="0" eb="4">
      <t>コクブンジシ</t>
    </rPh>
    <phoneticPr fontId="1"/>
  </si>
  <si>
    <t>　担当者名・電話番号</t>
  </si>
  <si>
    <t>判定期間</t>
  </si>
  <si>
    <t>令和</t>
    <rPh sb="0" eb="2">
      <t>レイワ</t>
    </rPh>
    <phoneticPr fontId="1"/>
  </si>
  <si>
    <t>年度</t>
  </si>
  <si>
    <t>前期</t>
  </si>
  <si>
    <t>3月</t>
  </si>
  <si>
    <t>計</t>
  </si>
  <si>
    <t>後期</t>
  </si>
  <si>
    <t>9月</t>
  </si>
  <si>
    <t>①居宅サービス計画の総数</t>
  </si>
  <si>
    <t>訪問介護</t>
  </si>
  <si>
    <t>②訪問介護を位置付けた居宅サービス計画数</t>
  </si>
  <si>
    <t>③紹介率最高法人を位置付けた居宅サービス計画数</t>
  </si>
  <si>
    <t>　紹介率最高法人の名称</t>
  </si>
  <si>
    <t>　　　　住所</t>
  </si>
  <si>
    <t>　　  　代表者名</t>
  </si>
  <si>
    <t>　　　　事業所名１（事業所番号）</t>
  </si>
  <si>
    <t>　　　　事業所名２（事業所番号）</t>
  </si>
  <si>
    <t>④割合（Ｂ÷Ａ×100）</t>
  </si>
  <si>
    <r>
      <rPr>
        <sz val="11"/>
        <rFont val="ＭＳ 明朝"/>
        <family val="1"/>
        <charset val="128"/>
      </rPr>
      <t>⑤80％を超えている場合の理由</t>
    </r>
    <r>
      <rPr>
        <sz val="9"/>
        <rFont val="ＭＳ Ｐ明朝"/>
        <family val="2"/>
        <charset val="128"/>
      </rPr>
      <t>（「正当な理由」の判断基準に基づき、該当番号を記入すること)</t>
    </r>
  </si>
  <si>
    <t>番号</t>
  </si>
  <si>
    <t>通所介護</t>
  </si>
  <si>
    <t>②通所介護を位置付けた居宅サービス計画数</t>
  </si>
  <si>
    <t>Ｄ</t>
  </si>
  <si>
    <t>※地域密着型通所介護の有無</t>
  </si>
  <si>
    <t>④割合（Ｄ÷Ｃ×100）</t>
  </si>
  <si>
    <t>福祉用具貸与</t>
  </si>
  <si>
    <t>②福祉用具貸与を位置付けた居宅サービス計画数</t>
  </si>
  <si>
    <t>Ｅ</t>
  </si>
  <si>
    <t>Ｆ</t>
  </si>
  <si>
    <t>④割合（Ｆ÷Ｅ×100）</t>
  </si>
  <si>
    <t>地域密着型通所介護</t>
  </si>
  <si>
    <t>②地域密着型通所介護を位置付けた居宅サービス計画数</t>
  </si>
  <si>
    <t>Ｇ</t>
  </si>
  <si>
    <t>Ｈ</t>
  </si>
  <si>
    <t>④割合（Ｈ÷Ｇ×100）</t>
  </si>
  <si>
    <t>国分寺市長  殿</t>
    <rPh sb="0" eb="3">
      <t>コクブンジ</t>
    </rPh>
    <rPh sb="3" eb="5">
      <t>シチョウ</t>
    </rPh>
    <phoneticPr fontId="1"/>
  </si>
  <si>
    <t>東京都国分寺市泉町２－３－８</t>
  </si>
  <si>
    <t>株式会社国分寺市ケアプラン</t>
  </si>
  <si>
    <t>代表取締役　国分寺　一郎</t>
  </si>
  <si>
    <t>ケアプラン国分寺市</t>
  </si>
  <si>
    <t>令和</t>
  </si>
  <si>
    <t>国分寺市泉町２－３－８</t>
  </si>
  <si>
    <t>国分寺市</t>
    <rPh sb="0" eb="3">
      <t>コクブンジ</t>
    </rPh>
    <phoneticPr fontId="1"/>
  </si>
  <si>
    <t>①東部地域</t>
    <rPh sb="1" eb="5">
      <t>トウブチイキ</t>
    </rPh>
    <phoneticPr fontId="1"/>
  </si>
  <si>
    <t>国分寺　太郎　・　０４２－３２１－１３０１</t>
    <rPh sb="0" eb="3">
      <t>コクブンジ</t>
    </rPh>
    <phoneticPr fontId="1"/>
  </si>
  <si>
    <t>元</t>
    <rPh sb="0" eb="1">
      <t>モト</t>
    </rPh>
    <phoneticPr fontId="1"/>
  </si>
  <si>
    <t>【前　期】</t>
    <rPh sb="1" eb="2">
      <t>マエ</t>
    </rPh>
    <rPh sb="3" eb="4">
      <t>キ</t>
    </rPh>
    <phoneticPr fontId="1"/>
  </si>
  <si>
    <t>【含まれていない】</t>
  </si>
  <si>
    <t>株式会社デイサービス国分寺</t>
  </si>
  <si>
    <t>国分寺市○－□ー○</t>
  </si>
  <si>
    <t>恋ヶ窪次郎</t>
  </si>
  <si>
    <t>（1370000005）</t>
  </si>
  <si>
    <t>有限会社福祉用具おたか</t>
  </si>
  <si>
    <t>国分寺市□－□－□ー２０１</t>
  </si>
  <si>
    <t>崖線三郎</t>
  </si>
  <si>
    <t>福祉用具国分寺</t>
  </si>
  <si>
    <t>（1370000007）</t>
  </si>
  <si>
    <t>株式会社国分寺デイサービス</t>
  </si>
  <si>
    <t>ほたる四郎</t>
  </si>
  <si>
    <t>国分寺市デイサービス</t>
  </si>
  <si>
    <t>　　　【参考：日常生活圏域】
■東部地域
東元町・西元町・南町・泉町・東恋ヶ窪
西恋ヶ窪・東戸倉・本町・本多
■西部地域
戸倉・日吉町・内藤・光町・高木町
西町・富士本・新町・並木町・北町</t>
    <rPh sb="4" eb="6">
      <t>サンコウ</t>
    </rPh>
    <rPh sb="7" eb="13">
      <t>ニチジョウセイカツケンイキ</t>
    </rPh>
    <phoneticPr fontId="1"/>
  </si>
  <si>
    <t>□</t>
  </si>
  <si>
    <t>１　１級地</t>
  </si>
  <si>
    <t>６　２級地</t>
  </si>
  <si>
    <t>７　３級地</t>
  </si>
  <si>
    <t>２　４級地</t>
  </si>
  <si>
    <t>３　５級地</t>
  </si>
  <si>
    <t>４　６級地</t>
  </si>
  <si>
    <t>９　７級地</t>
  </si>
  <si>
    <t>５　その他</t>
  </si>
  <si>
    <t>１　なし</t>
  </si>
  <si>
    <t>２　あり</t>
  </si>
  <si>
    <t>２　該当</t>
  </si>
  <si>
    <t>（別紙３－２）</t>
    <rPh sb="1" eb="3">
      <t>ベッシ</t>
    </rPh>
    <phoneticPr fontId="1"/>
  </si>
  <si>
    <t>受付番号</t>
  </si>
  <si>
    <t>介護給付費算定に係る体制等に関する届出書</t>
    <rPh sb="17" eb="20">
      <t>トドケデショ</t>
    </rPh>
    <phoneticPr fontId="1"/>
  </si>
  <si>
    <t>＜地域密着型サービス事業者・地域密着型介護予防サービス事業者用＞＜居宅介護支援事業者用＞＜介護予防支援事業者用＞</t>
    <rPh sb="14" eb="16">
      <t>チイキ</t>
    </rPh>
    <rPh sb="16" eb="19">
      <t>ミッチャクガタ</t>
    </rPh>
    <rPh sb="19" eb="21">
      <t>カイゴ</t>
    </rPh>
    <rPh sb="21" eb="23">
      <t>ヨボウ</t>
    </rPh>
    <rPh sb="27" eb="30">
      <t>ジギョウシャ</t>
    </rPh>
    <rPh sb="33" eb="35">
      <t>キョタク</t>
    </rPh>
    <rPh sb="45" eb="47">
      <t>カイゴ</t>
    </rPh>
    <phoneticPr fontId="1"/>
  </si>
  <si>
    <t>　　殿</t>
    <phoneticPr fontId="1"/>
  </si>
  <si>
    <t>事業者所在地</t>
    <rPh sb="0" eb="3">
      <t>ジギョウシャ</t>
    </rPh>
    <rPh sb="3" eb="6">
      <t>ショザイチ</t>
    </rPh>
    <phoneticPr fontId="1"/>
  </si>
  <si>
    <t>事業者名称</t>
    <rPh sb="0" eb="3">
      <t>ジギョウシャ</t>
    </rPh>
    <rPh sb="3" eb="5">
      <t>メイショウ</t>
    </rPh>
    <phoneticPr fontId="1"/>
  </si>
  <si>
    <t>代表者名</t>
    <rPh sb="0" eb="3">
      <t>ダイヒョウシャ</t>
    </rPh>
    <rPh sb="3" eb="4">
      <t>メイ</t>
    </rPh>
    <phoneticPr fontId="1"/>
  </si>
  <si>
    <t>このことについて、関係書類を添えて以下のとおり届け出ます。</t>
  </si>
  <si>
    <t>届　出　者</t>
  </si>
  <si>
    <t>名　　称</t>
  </si>
  <si>
    <t>主たる事務所の所在地</t>
  </si>
  <si>
    <t>(郵便番号</t>
  </si>
  <si>
    <t>ー</t>
  </si>
  <si>
    <t>　　　　　</t>
  </si>
  <si>
    <t>県</t>
    <rPh sb="0" eb="1">
      <t>ケン</t>
    </rPh>
    <phoneticPr fontId="1"/>
  </si>
  <si>
    <t>群市</t>
    <rPh sb="0" eb="1">
      <t>グン</t>
    </rPh>
    <rPh sb="1" eb="2">
      <t>シ</t>
    </rPh>
    <phoneticPr fontId="1"/>
  </si>
  <si>
    <t>　(ビルの名称等)</t>
  </si>
  <si>
    <t>連 絡 先</t>
  </si>
  <si>
    <t>電話番号</t>
  </si>
  <si>
    <t>FAX番号</t>
  </si>
  <si>
    <t>法人である場合その種別</t>
    <rPh sb="5" eb="7">
      <t>バアイ</t>
    </rPh>
    <phoneticPr fontId="1"/>
  </si>
  <si>
    <t>法人所轄庁</t>
  </si>
  <si>
    <t>代表者の職・氏名</t>
  </si>
  <si>
    <t>職名</t>
  </si>
  <si>
    <t>氏名</t>
  </si>
  <si>
    <t>代表者の住所</t>
  </si>
  <si>
    <t>事業所の状況</t>
  </si>
  <si>
    <t>事業所・施設の名称</t>
  </si>
  <si>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</si>
  <si>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</si>
  <si>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</si>
  <si>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</si>
  <si>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</si>
  <si>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</si>
  <si>
    <t>実施事業</t>
  </si>
  <si>
    <t>指定年</t>
    <rPh sb="0" eb="2">
      <t>シテイ</t>
    </rPh>
    <rPh sb="2" eb="3">
      <t>ネン</t>
    </rPh>
    <phoneticPr fontId="1"/>
  </si>
  <si>
    <t>異動等の区分</t>
  </si>
  <si>
    <t>異動（予定）</t>
  </si>
  <si>
    <t>異動項目</t>
  </si>
  <si>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</si>
  <si>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</si>
  <si>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</si>
  <si>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</si>
  <si>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</si>
  <si>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</si>
  <si>
    <t>夜間対応型訪問介護</t>
    <rPh sb="0" eb="2">
      <t>ヤカン</t>
    </rPh>
    <rPh sb="2" eb="5">
      <t>タイオウガタ</t>
    </rPh>
    <phoneticPr fontId="1"/>
  </si>
  <si>
    <t>1新規</t>
  </si>
  <si>
    <t>2変更</t>
  </si>
  <si>
    <t>3終了</t>
  </si>
  <si>
    <t>1 有</t>
    <rPh sb="2" eb="3">
      <t>ア</t>
    </rPh>
    <phoneticPr fontId="1"/>
  </si>
  <si>
    <t>2 無</t>
    <rPh sb="2" eb="3">
      <t>ナ</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</si>
  <si>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</si>
  <si>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</si>
  <si>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</si>
  <si>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</si>
  <si>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</si>
  <si>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</si>
  <si>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</si>
  <si>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</si>
  <si>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</si>
  <si>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</si>
  <si>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</si>
  <si>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</si>
  <si>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</si>
  <si>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</si>
  <si>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</si>
  <si>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</si>
  <si>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</si>
  <si>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</si>
  <si>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</si>
  <si>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</si>
  <si>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</si>
  <si>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</si>
  <si>
    <t>変　更　後</t>
    <rPh sb="4" eb="5">
      <t>ゴ</t>
    </rPh>
    <phoneticPr fontId="1"/>
  </si>
  <si>
    <t>関係書類</t>
  </si>
  <si>
    <t>別添のとおり</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</si>
  <si>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</si>
  <si>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</si>
  <si>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</si>
  <si>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</si>
  <si>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</si>
  <si>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</si>
  <si>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</si>
  <si>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</si>
  <si>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</si>
  <si>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</si>
  <si>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　　　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</si>
  <si>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</si>
  <si>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</si>
  <si>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</si>
  <si>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</si>
  <si>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</si>
  <si>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</si>
  <si>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</si>
  <si>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</si>
  <si>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２ あり</t>
    <phoneticPr fontId="42"/>
  </si>
  <si>
    <t>１ なし</t>
    <phoneticPr fontId="42"/>
  </si>
  <si>
    <t>ターミナルケアマネジメント加算</t>
    <rPh sb="13" eb="15">
      <t>カサン</t>
    </rPh>
    <phoneticPr fontId="42"/>
  </si>
  <si>
    <t>特定事業所医療介護連携加算</t>
    <rPh sb="0" eb="5">
      <t>トクテイジギョウショ</t>
    </rPh>
    <phoneticPr fontId="42"/>
  </si>
  <si>
    <t>５ 加算Ａ</t>
    <phoneticPr fontId="42"/>
  </si>
  <si>
    <t>４ 加算Ⅲ</t>
    <phoneticPr fontId="42"/>
  </si>
  <si>
    <t>３ 加算Ⅱ</t>
    <phoneticPr fontId="42"/>
  </si>
  <si>
    <t>２ 加算Ⅰ</t>
    <phoneticPr fontId="42"/>
  </si>
  <si>
    <t>特定事業所加算</t>
    <rPh sb="2" eb="5">
      <t>ジギョウショ</t>
    </rPh>
    <rPh sb="5" eb="7">
      <t>カサン</t>
    </rPh>
    <phoneticPr fontId="42"/>
  </si>
  <si>
    <t>特定事業所集中減算</t>
    <rPh sb="0" eb="2">
      <t>トクテイ</t>
    </rPh>
    <rPh sb="2" eb="5">
      <t>ジギョウショ</t>
    </rPh>
    <rPh sb="5" eb="7">
      <t>シュウチュウ</t>
    </rPh>
    <rPh sb="7" eb="9">
      <t>ゲンサン</t>
    </rPh>
    <phoneticPr fontId="42"/>
  </si>
  <si>
    <t>２　該当</t>
    <phoneticPr fontId="42"/>
  </si>
  <si>
    <t>１　非該当</t>
    <phoneticPr fontId="4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</si>
  <si>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</si>
  <si>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2"/>
  </si>
  <si>
    <t>２ あり</t>
    <phoneticPr fontId="4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</si>
  <si>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2"/>
  </si>
  <si>
    <t>LIFEへの登録</t>
    <rPh sb="6" eb="8">
      <t>トウロク</t>
    </rPh>
    <phoneticPr fontId="42"/>
  </si>
  <si>
    <t>そ　 　　の　 　　他　　 　該　　 　当　　 　す 　　　る 　　　体 　　　制 　　　等</t>
    <phoneticPr fontId="42"/>
  </si>
  <si>
    <t>提供サービス</t>
    <phoneticPr fontId="42"/>
  </si>
  <si>
    <t>介 護 給 付 費 算 定 に 係 る 体 制 等 状 況 一 覧 表（居宅介護支援）</t>
    <rPh sb="36" eb="38">
      <t>キョタク</t>
    </rPh>
    <rPh sb="38" eb="40">
      <t>カイゴ</t>
    </rPh>
    <rPh sb="40" eb="42">
      <t>シエン</t>
    </rPh>
    <phoneticPr fontId="42"/>
  </si>
  <si>
    <t>（別紙１－１－２）</t>
    <rPh sb="1" eb="3">
      <t>ベッシ</t>
    </rPh>
    <phoneticPr fontId="4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</si>
  <si>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2"/>
  </si>
  <si>
    <r>
      <t>　　</t>
    </r>
    <r>
      <rPr>
        <strike/>
        <sz val="11"/>
        <color indexed="10"/>
        <rFont val="HGSｺﾞｼｯｸM"/>
        <family val="3"/>
      </rPr>
      <t>５</t>
    </r>
    <r>
      <rPr>
        <sz val="11"/>
        <color indexed="10"/>
        <rFont val="HGSｺﾞｼｯｸM"/>
        <family val="3"/>
      </rPr>
      <t>４</t>
    </r>
    <r>
      <rPr>
        <sz val="11"/>
        <rFont val="HGSｺﾞｼｯｸM"/>
        <family val="3"/>
      </rPr>
      <t>　短期入所療養介護</t>
    </r>
    <r>
      <rPr>
        <strike/>
        <sz val="11"/>
        <color indexed="10"/>
        <rFont val="HGSｺﾞｼｯｸM"/>
        <family val="3"/>
      </rPr>
      <t>及び介護療養型医療施設</t>
    </r>
    <r>
      <rPr>
        <sz val="11"/>
        <rFont val="HGSｺﾞｼｯｸM"/>
        <family val="3"/>
      </rPr>
      <t>にあっては、同一の施設区分で事業の実施が複数の病棟にわたる場合は、病棟ごとに届け出てください。</t>
    </r>
    <phoneticPr fontId="42"/>
  </si>
  <si>
    <r>
      <t>　　</t>
    </r>
    <r>
      <rPr>
        <strike/>
        <sz val="11"/>
        <color indexed="10"/>
        <rFont val="HGSｺﾞｼｯｸM"/>
        <family val="3"/>
      </rPr>
      <t>４</t>
    </r>
    <r>
      <rPr>
        <sz val="11"/>
        <color indexed="10"/>
        <rFont val="HGSｺﾞｼｯｸM"/>
        <family val="3"/>
      </rPr>
      <t>３</t>
    </r>
    <r>
      <rPr>
        <sz val="11"/>
        <rFont val="HGSｺﾞｼｯｸM"/>
        <family val="3"/>
      </rPr>
      <t>　介護医療院に係る届出をした場合には、短期入所療養介護における届出事項で介護医療院の届出と重複するものの届出は不要です。</t>
    </r>
    <rPh sb="5" eb="7">
      <t>カイゴ</t>
    </rPh>
    <rPh sb="7" eb="9">
      <t>イリョウ</t>
    </rPh>
    <rPh sb="9" eb="10">
      <t>イン</t>
    </rPh>
    <rPh sb="40" eb="42">
      <t>カイゴ</t>
    </rPh>
    <rPh sb="42" eb="44">
      <t>イリョウ</t>
    </rPh>
    <rPh sb="44" eb="45">
      <t>イン</t>
    </rPh>
    <phoneticPr fontId="4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</si>
  <si>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2"/>
  </si>
  <si>
    <r>
      <t xml:space="preserve">         </t>
    </r>
    <r>
      <rPr>
        <strike/>
        <sz val="11"/>
        <color indexed="10"/>
        <rFont val="HGSｺﾞｼｯｸM"/>
        <family val="3"/>
      </rPr>
      <t>44</t>
    </r>
    <r>
      <rPr>
        <sz val="11"/>
        <color indexed="10"/>
        <rFont val="HGSｺﾞｼｯｸM"/>
        <family val="3"/>
      </rPr>
      <t>43「口腔連携強化加算」については、「口腔連携強化加算に関する届出書」（別紙</t>
    </r>
    <r>
      <rPr>
        <strike/>
        <sz val="11"/>
        <color indexed="10"/>
        <rFont val="HGSｺﾞｼｯｸM"/>
        <family val="3"/>
      </rPr>
      <t>43</t>
    </r>
    <r>
      <rPr>
        <sz val="11"/>
        <color indexed="10"/>
        <rFont val="HGSｺﾞｼｯｸM"/>
        <family val="3"/>
      </rPr>
      <t>11）を添付してください。</t>
    </r>
    <phoneticPr fontId="42"/>
  </si>
  <si>
    <r>
      <t xml:space="preserve">         </t>
    </r>
    <r>
      <rPr>
        <strike/>
        <sz val="11"/>
        <color indexed="10"/>
        <rFont val="HGSｺﾞｼｯｸM"/>
        <family val="3"/>
      </rPr>
      <t>43</t>
    </r>
    <r>
      <rPr>
        <sz val="11"/>
        <color indexed="10"/>
        <rFont val="HGSｺﾞｼｯｸM"/>
        <family val="3"/>
      </rPr>
      <t>42「ケアプランデータ連携システムの活用及び事務職員の配置の体制」については、要件を満たし、かつ居宅介護支援費（Ⅱ）を算定する場合は「２　あり」を選択してください。</t>
    </r>
    <phoneticPr fontId="42"/>
  </si>
  <si>
    <r>
      <t>　　　</t>
    </r>
    <r>
      <rPr>
        <strike/>
        <sz val="11"/>
        <color indexed="10"/>
        <rFont val="HGSｺﾞｼｯｸM"/>
        <family val="3"/>
      </rPr>
      <t>42</t>
    </r>
    <r>
      <rPr>
        <sz val="11"/>
        <color indexed="10"/>
        <rFont val="HGSｺﾞｼｯｸM"/>
        <family val="3"/>
      </rPr>
      <t>41「同一建物減算（同一敷地内建物等に居住する者への提供90％以上）」については、判定結果がわかる書類（「訪問介護、訪問型サービスにおける同一建物減算に係る計算書」（別紙</t>
    </r>
    <r>
      <rPr>
        <strike/>
        <sz val="11"/>
        <color indexed="10"/>
        <rFont val="HGSｺﾞｼｯｸM"/>
        <family val="3"/>
      </rPr>
      <t>40</t>
    </r>
    <r>
      <rPr>
        <sz val="11"/>
        <color indexed="10"/>
        <rFont val="HGSｺﾞｼｯｸM"/>
        <family val="3"/>
      </rPr>
      <t>10）又はこれに準じた計算書等）を添付してください。　</t>
    </r>
    <rPh sb="63" eb="66">
      <t>ホウモンガタ</t>
    </rPh>
    <phoneticPr fontId="42"/>
  </si>
  <si>
    <r>
      <t>　　　</t>
    </r>
    <r>
      <rPr>
        <strike/>
        <sz val="11"/>
        <color indexed="10"/>
        <rFont val="HGSｺﾞｼｯｸM"/>
        <family val="3"/>
      </rPr>
      <t>41</t>
    </r>
    <r>
      <rPr>
        <sz val="11"/>
        <color indexed="10"/>
        <rFont val="HGSｺﾞｼｯｸM"/>
        <family val="3"/>
      </rPr>
      <t>40「生産性向上推進体制加算」については、「生産性向上推進体制加算に係る届出書」（別紙</t>
    </r>
    <r>
      <rPr>
        <strike/>
        <sz val="11"/>
        <color indexed="10"/>
        <rFont val="HGSｺﾞｼｯｸM"/>
        <family val="3"/>
      </rPr>
      <t>41</t>
    </r>
    <r>
      <rPr>
        <sz val="11"/>
        <color indexed="10"/>
        <rFont val="HGSｺﾞｼｯｸM"/>
        <family val="3"/>
      </rPr>
      <t>28）を添付してください。</t>
    </r>
    <phoneticPr fontId="42"/>
  </si>
  <si>
    <r>
      <t>　　　</t>
    </r>
    <r>
      <rPr>
        <strike/>
        <sz val="11"/>
        <color indexed="10"/>
        <rFont val="HGSｺﾞｼｯｸM"/>
        <family val="3"/>
      </rPr>
      <t>40</t>
    </r>
    <r>
      <rPr>
        <sz val="11"/>
        <color indexed="10"/>
        <rFont val="HGSｺﾞｼｯｸM"/>
        <family val="3"/>
      </rPr>
      <t>39「遠隔死亡診断補助加算」については、「遠隔死亡診断補助加算に係る届出書」（別紙</t>
    </r>
    <r>
      <rPr>
        <strike/>
        <sz val="11"/>
        <color indexed="10"/>
        <rFont val="HGSｺﾞｼｯｸM"/>
        <family val="3"/>
      </rPr>
      <t>８－５</t>
    </r>
    <r>
      <rPr>
        <sz val="11"/>
        <color indexed="10"/>
        <rFont val="HGSｺﾞｼｯｸM"/>
        <family val="3"/>
      </rPr>
      <t>18）を添付してください。</t>
    </r>
    <phoneticPr fontId="42"/>
  </si>
  <si>
    <r>
      <t>　　　</t>
    </r>
    <r>
      <rPr>
        <strike/>
        <sz val="11"/>
        <color indexed="10"/>
        <rFont val="HGSｺﾞｼｯｸM"/>
        <family val="3"/>
      </rPr>
      <t>39</t>
    </r>
    <r>
      <rPr>
        <sz val="11"/>
        <color indexed="10"/>
        <rFont val="HGSｺﾞｼｯｸM"/>
        <family val="3"/>
      </rPr>
      <t>38「専門管理加算」については、「専門管理加算に係る届出書」（様式</t>
    </r>
    <r>
      <rPr>
        <strike/>
        <sz val="11"/>
        <color indexed="10"/>
        <rFont val="HGSｺﾞｼｯｸM"/>
        <family val="3"/>
      </rPr>
      <t>８－４</t>
    </r>
    <r>
      <rPr>
        <sz val="11"/>
        <color indexed="10"/>
        <rFont val="HGSｺﾞｼｯｸM"/>
        <family val="3"/>
      </rPr>
      <t>17）を添付してください。</t>
    </r>
    <phoneticPr fontId="42"/>
  </si>
  <si>
    <r>
      <t>　　　</t>
    </r>
    <r>
      <rPr>
        <strike/>
        <sz val="11"/>
        <color indexed="10"/>
        <rFont val="HGSｺﾞｼｯｸM"/>
        <family val="3"/>
      </rPr>
      <t>38</t>
    </r>
    <r>
      <rPr>
        <sz val="11"/>
        <color indexed="10"/>
        <rFont val="HGSｺﾞｼｯｸM"/>
        <family val="3"/>
      </rPr>
      <t>37「高齢者施設等感染対策向上加算Ⅰ」 「高齢者施設等感染対策向上加算Ⅱ」については、「高齢者施設等感染対策向上加算に係る届出書」（別紙</t>
    </r>
    <r>
      <rPr>
        <strike/>
        <sz val="11"/>
        <color indexed="10"/>
        <rFont val="HGSｺﾞｼｯｸM"/>
        <family val="3"/>
      </rPr>
      <t>39</t>
    </r>
    <r>
      <rPr>
        <sz val="11"/>
        <color indexed="10"/>
        <rFont val="HGSｺﾞｼｯｸM"/>
        <family val="3"/>
      </rPr>
      <t>35）を添付してください。</t>
    </r>
    <phoneticPr fontId="42"/>
  </si>
  <si>
    <r>
      <t>　　　</t>
    </r>
    <r>
      <rPr>
        <strike/>
        <sz val="11"/>
        <color indexed="10"/>
        <rFont val="HGSｺﾞｼｯｸM"/>
        <family val="3"/>
      </rPr>
      <t>37 「移行計画の提出状況」については、「介護療養型医療施設の移行に係る届出」（別紙25）を添付してください。</t>
    </r>
    <rPh sb="7" eb="9">
      <t>イコウ</t>
    </rPh>
    <rPh sb="9" eb="11">
      <t>ケイカク</t>
    </rPh>
    <rPh sb="12" eb="14">
      <t>テイシュツ</t>
    </rPh>
    <rPh sb="14" eb="16">
      <t>ジョウキョウ</t>
    </rPh>
    <phoneticPr fontId="42"/>
  </si>
  <si>
    <r>
      <t>　　　36 「重度認知症疾患療養体制加算」に係る届出については、「重度認知症疾患療養体制加算に係る届出」（</t>
    </r>
    <r>
      <rPr>
        <sz val="11"/>
        <color indexed="10"/>
        <rFont val="HGSｺﾞｼｯｸM"/>
        <family val="3"/>
      </rPr>
      <t>別紙</t>
    </r>
    <r>
      <rPr>
        <strike/>
        <sz val="11"/>
        <color indexed="10"/>
        <rFont val="HGSｺﾞｼｯｸM"/>
        <family val="3"/>
      </rPr>
      <t>24</t>
    </r>
    <r>
      <rPr>
        <sz val="11"/>
        <color indexed="10"/>
        <rFont val="HGSｺﾞｼｯｸM"/>
        <family val="3"/>
      </rPr>
      <t>31</t>
    </r>
    <r>
      <rPr>
        <sz val="11"/>
        <rFont val="HGSｺﾞｼｯｸM"/>
        <family val="3"/>
      </rPr>
      <t>）を添付してください。</t>
    </r>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2"/>
  </si>
  <si>
    <r>
      <t>　　　35 「褥瘡マネジメント加算」については、「褥瘡マネジメントに関する届出書」（</t>
    </r>
    <r>
      <rPr>
        <sz val="11"/>
        <color indexed="10"/>
        <rFont val="HGSｺﾞｼｯｸM"/>
        <family val="3"/>
      </rPr>
      <t>別紙</t>
    </r>
    <r>
      <rPr>
        <strike/>
        <sz val="11"/>
        <color indexed="10"/>
        <rFont val="HGSｺﾞｼｯｸM"/>
        <family val="3"/>
      </rPr>
      <t>23</t>
    </r>
    <r>
      <rPr>
        <sz val="11"/>
        <color indexed="10"/>
        <rFont val="HGSｺﾞｼｯｸM"/>
        <family val="3"/>
      </rPr>
      <t>41</t>
    </r>
    <r>
      <rPr>
        <sz val="11"/>
        <rFont val="HGSｺﾞｼｯｸM"/>
        <family val="3"/>
      </rPr>
      <t>）を添付してください。</t>
    </r>
    <rPh sb="7" eb="9">
      <t>ジョクソウ</t>
    </rPh>
    <rPh sb="15" eb="17">
      <t>カサン</t>
    </rPh>
    <rPh sb="25" eb="27">
      <t>ジョクソウ</t>
    </rPh>
    <rPh sb="34" eb="35">
      <t>カン</t>
    </rPh>
    <rPh sb="37" eb="40">
      <t>トドケデショ</t>
    </rPh>
    <phoneticPr fontId="42"/>
  </si>
  <si>
    <r>
      <t>　　　34 「移行支援加算」については、「訪問リハビリテーション事業所における移行支援加算に係る届出」（</t>
    </r>
    <r>
      <rPr>
        <sz val="11"/>
        <color indexed="10"/>
        <rFont val="HGSｺﾞｼｯｸM"/>
        <family val="3"/>
      </rPr>
      <t>別紙</t>
    </r>
    <r>
      <rPr>
        <strike/>
        <sz val="11"/>
        <color indexed="10"/>
        <rFont val="HGSｺﾞｼｯｸM"/>
        <family val="3"/>
      </rPr>
      <t>17</t>
    </r>
    <r>
      <rPr>
        <sz val="11"/>
        <color indexed="10"/>
        <rFont val="HGSｺﾞｼｯｸM"/>
        <family val="3"/>
      </rPr>
      <t>20</t>
    </r>
    <r>
      <rPr>
        <sz val="11"/>
        <rFont val="HGSｺﾞｼｯｸM"/>
        <family val="3"/>
      </rPr>
      <t>）又は「通所リハビリテーション事業所における移行支援加算に係る届出」（</t>
    </r>
    <r>
      <rPr>
        <sz val="11"/>
        <color indexed="10"/>
        <rFont val="HGSｺﾞｼｯｸM"/>
        <family val="3"/>
      </rPr>
      <t>別紙</t>
    </r>
    <r>
      <rPr>
        <strike/>
        <sz val="11"/>
        <color indexed="10"/>
        <rFont val="HGSｺﾞｼｯｸM"/>
        <family val="3"/>
      </rPr>
      <t>18</t>
    </r>
    <r>
      <rPr>
        <sz val="11"/>
        <color indexed="10"/>
        <rFont val="HGSｺﾞｼｯｸM"/>
        <family val="3"/>
      </rPr>
      <t>24</t>
    </r>
    <r>
      <rPr>
        <sz val="11"/>
        <rFont val="HGSｺﾞｼｯｸM"/>
        <family val="3"/>
      </rPr>
      <t>）を添付してください。</t>
    </r>
    <rPh sb="7" eb="9">
      <t>イコウ</t>
    </rPh>
    <rPh sb="9" eb="13">
      <t>シエンカサン</t>
    </rPh>
    <rPh sb="59" eb="60">
      <t>マタ</t>
    </rPh>
    <rPh sb="62" eb="64">
      <t>ツウショ</t>
    </rPh>
    <phoneticPr fontId="42"/>
  </si>
  <si>
    <r>
      <t>　　　33 「テクノロジーの導入」については、「テクノロジーの導入による日常生活継続支援加算に関する届出書」（</t>
    </r>
    <r>
      <rPr>
        <sz val="11"/>
        <color indexed="10"/>
        <rFont val="HGSｺﾞｼｯｸM"/>
        <family val="3"/>
      </rPr>
      <t>別紙</t>
    </r>
    <r>
      <rPr>
        <strike/>
        <sz val="11"/>
        <color indexed="10"/>
        <rFont val="HGSｺﾞｼｯｸM"/>
        <family val="3"/>
      </rPr>
      <t>16ー２</t>
    </r>
    <r>
      <rPr>
        <sz val="11"/>
        <color indexed="10"/>
        <rFont val="HGSｺﾞｼｯｸM"/>
        <family val="3"/>
      </rPr>
      <t>37-2</t>
    </r>
    <r>
      <rPr>
        <sz val="11"/>
        <rFont val="HGSｺﾞｼｯｸM"/>
        <family val="3"/>
      </rPr>
      <t>）、「テクノロジーの導入による入居継続支援加算に関する届出書」（</t>
    </r>
    <r>
      <rPr>
        <sz val="11"/>
        <color indexed="10"/>
        <rFont val="HGSｺﾞｼｯｸM"/>
        <family val="3"/>
      </rPr>
      <t>別紙</t>
    </r>
    <r>
      <rPr>
        <strike/>
        <sz val="11"/>
        <color indexed="10"/>
        <rFont val="HGSｺﾞｼｯｸM"/>
        <family val="3"/>
      </rPr>
      <t>20ー２</t>
    </r>
    <r>
      <rPr>
        <sz val="11"/>
        <color indexed="10"/>
        <rFont val="HGSｺﾞｼｯｸM"/>
        <family val="3"/>
      </rPr>
      <t>32-2</t>
    </r>
    <r>
      <rPr>
        <sz val="11"/>
        <rFont val="HGSｺﾞｼｯｸM"/>
        <family val="3"/>
      </rPr>
      <t>）、「テクノロジーの導入による夜勤職員
　　　　配置加算に係る届出書」（</t>
    </r>
    <r>
      <rPr>
        <sz val="11"/>
        <color indexed="10"/>
        <rFont val="HGSｺﾞｼｯｸM"/>
        <family val="3"/>
      </rPr>
      <t>別紙</t>
    </r>
    <r>
      <rPr>
        <strike/>
        <sz val="11"/>
        <color indexed="10"/>
        <rFont val="HGSｺﾞｼｯｸM"/>
        <family val="3"/>
      </rPr>
      <t>22</t>
    </r>
    <r>
      <rPr>
        <sz val="11"/>
        <color indexed="10"/>
        <rFont val="HGSｺﾞｼｯｸM"/>
        <family val="3"/>
      </rPr>
      <t>27</t>
    </r>
    <r>
      <rPr>
        <sz val="11"/>
        <rFont val="HGSｺﾞｼｯｸM"/>
        <family val="3"/>
      </rPr>
      <t>）のいずれかを添付してください。</t>
    </r>
    <rPh sb="14" eb="16">
      <t>ドウニュウ</t>
    </rPh>
    <rPh sb="97" eb="99">
      <t>ベッシ</t>
    </rPh>
    <phoneticPr fontId="42"/>
  </si>
  <si>
    <r>
      <t>　　　32 「配置医師緊急時対応加算」については、「配置医師緊急時対応加算に係る届出書」（</t>
    </r>
    <r>
      <rPr>
        <sz val="11"/>
        <color indexed="10"/>
        <rFont val="HGSｺﾞｼｯｸM"/>
        <family val="3"/>
      </rPr>
      <t>別紙</t>
    </r>
    <r>
      <rPr>
        <strike/>
        <sz val="11"/>
        <color indexed="10"/>
        <rFont val="HGSｺﾞｼｯｸM"/>
        <family val="3"/>
      </rPr>
      <t>21</t>
    </r>
    <r>
      <rPr>
        <sz val="11"/>
        <color indexed="10"/>
        <rFont val="HGSｺﾞｼｯｸM"/>
        <family val="3"/>
      </rPr>
      <t>39</t>
    </r>
    <r>
      <rPr>
        <sz val="11"/>
        <rFont val="HGSｺﾞｼｯｸM"/>
        <family val="3"/>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3" eb="55">
      <t>テンプ</t>
    </rPh>
    <phoneticPr fontId="42"/>
  </si>
  <si>
    <r>
      <t>　　　31 「入居継続支援加算」については、「入居継続支援加算に係る届出書」（</t>
    </r>
    <r>
      <rPr>
        <sz val="11"/>
        <color indexed="10"/>
        <rFont val="HGSｺﾞｼｯｸM"/>
        <family val="3"/>
      </rPr>
      <t>別紙</t>
    </r>
    <r>
      <rPr>
        <strike/>
        <sz val="11"/>
        <color indexed="10"/>
        <rFont val="HGSｺﾞｼｯｸM"/>
        <family val="3"/>
      </rPr>
      <t>20</t>
    </r>
    <r>
      <rPr>
        <sz val="11"/>
        <color indexed="10"/>
        <rFont val="HGSｺﾞｼｯｸM"/>
        <family val="3"/>
      </rPr>
      <t>32</t>
    </r>
    <r>
      <rPr>
        <sz val="11"/>
        <rFont val="HGSｺﾞｼｯｸM"/>
        <family val="3"/>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7" eb="49">
      <t>テンプ</t>
    </rPh>
    <phoneticPr fontId="42"/>
  </si>
  <si>
    <r>
      <t>　　　30 「日常生活継続支援加算」については、「日常生活継続支援加算に関する届出書」（</t>
    </r>
    <r>
      <rPr>
        <sz val="11"/>
        <color indexed="10"/>
        <rFont val="HGSｺﾞｼｯｸM"/>
        <family val="3"/>
      </rPr>
      <t>別紙</t>
    </r>
    <r>
      <rPr>
        <strike/>
        <sz val="11"/>
        <color indexed="10"/>
        <rFont val="HGSｺﾞｼｯｸM"/>
        <family val="3"/>
      </rPr>
      <t>16</t>
    </r>
    <r>
      <rPr>
        <sz val="11"/>
        <color indexed="10"/>
        <rFont val="HGSｺﾞｼｯｸM"/>
        <family val="3"/>
      </rPr>
      <t>37</t>
    </r>
    <r>
      <rPr>
        <sz val="11"/>
        <rFont val="HGSｺﾞｼｯｸM"/>
        <family val="3"/>
      </rPr>
      <t>）を添付してください。</t>
    </r>
    <rPh sb="7" eb="9">
      <t>ニチジョウ</t>
    </rPh>
    <rPh sb="9" eb="11">
      <t>セイカツ</t>
    </rPh>
    <rPh sb="11" eb="13">
      <t>ケイゾク</t>
    </rPh>
    <rPh sb="13" eb="17">
      <t>シエンカサン</t>
    </rPh>
    <phoneticPr fontId="42"/>
  </si>
  <si>
    <r>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t>
    </r>
    <r>
      <rPr>
        <sz val="11"/>
        <color indexed="10"/>
        <rFont val="HGSｺﾞｼｯｸM"/>
        <family val="3"/>
      </rPr>
      <t>別紙</t>
    </r>
    <r>
      <rPr>
        <strike/>
        <sz val="11"/>
        <color indexed="10"/>
        <rFont val="HGSｺﾞｼｯｸM"/>
        <family val="3"/>
      </rPr>
      <t>10－４</t>
    </r>
    <r>
      <rPr>
        <sz val="11"/>
        <color indexed="10"/>
        <rFont val="HGSｺﾞｼｯｸM"/>
        <family val="3"/>
      </rPr>
      <t>36）</t>
    </r>
    <r>
      <rPr>
        <sz val="11"/>
        <rFont val="HGSｺﾞｼｯｸM"/>
        <family val="3"/>
      </rPr>
      <t>を、「特定事業所加算（A）」については、「特定事業所加算(A)に係る届出書（居宅介護支援事業所）」</t>
    </r>
    <r>
      <rPr>
        <sz val="11"/>
        <color indexed="10"/>
        <rFont val="HGSｺﾞｼｯｸM"/>
        <family val="3"/>
      </rPr>
      <t>（別紙</t>
    </r>
    <r>
      <rPr>
        <strike/>
        <sz val="11"/>
        <color indexed="10"/>
        <rFont val="HGSｺﾞｼｯｸM"/>
        <family val="3"/>
      </rPr>
      <t>10－５</t>
    </r>
    <r>
      <rPr>
        <sz val="11"/>
        <color indexed="10"/>
        <rFont val="HGSｺﾞｼｯｸM"/>
        <family val="3"/>
      </rPr>
      <t>36-2）</t>
    </r>
    <r>
      <rPr>
        <sz val="11"/>
        <rFont val="HGSｺﾞｼｯｸM"/>
        <family val="3"/>
      </rPr>
      <t>を添付してください。
　　　　</t>
    </r>
    <r>
      <rPr>
        <strike/>
        <sz val="11"/>
        <color indexed="10"/>
        <rFont val="HGSｺﾞｼｯｸM"/>
        <family val="3"/>
      </rPr>
      <t>　また、「情報通信機器等の活用等の体制」については、「情報通信機器等の活用等の体制に係る届出書」（別紙10－５）を添付してください。</t>
    </r>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</si>
  <si>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</si>
  <si>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2"/>
  </si>
  <si>
    <t>　　　　　　　　　　　厚生労働大臣が定める地域は、人口５万人未満の市町村であって次に掲げる地域をその区域内に有する市町村の区域とする。</t>
    <rPh sb="13" eb="15">
      <t>ロウドウ</t>
    </rPh>
    <phoneticPr fontId="42"/>
  </si>
  <si>
    <t>　　　　　　　　　　＜厚生労働大臣が定める地域＞</t>
    <rPh sb="13" eb="15">
      <t>ロウドウ</t>
    </rPh>
    <phoneticPr fontId="4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</si>
  <si>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2"/>
  </si>
  <si>
    <r>
      <t>　　　　（２）　ア　医師（病院において従事する者を除く。）、理学療法士、作業療法士、</t>
    </r>
    <r>
      <rPr>
        <sz val="11"/>
        <color indexed="10"/>
        <rFont val="HGSｺﾞｼｯｸM"/>
        <family val="3"/>
      </rPr>
      <t>言語聴覚士、看護・</t>
    </r>
    <r>
      <rPr>
        <sz val="11"/>
        <rFont val="HGSｺﾞｼｯｸM"/>
        <family val="3"/>
      </rPr>
      <t>介護支援専門員（病院において従事するものを除く。）、介護従事者の欠員…「その他該当する体制等」欄の欠員該当職種のみ選択する。</t>
    </r>
    <rPh sb="42" eb="44">
      <t>ゲンゴ</t>
    </rPh>
    <rPh sb="44" eb="47">
      <t>チョウカクシ</t>
    </rPh>
    <rPh sb="48" eb="50">
      <t>カンゴ</t>
    </rPh>
    <phoneticPr fontId="4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</si>
  <si>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2"/>
  </si>
  <si>
    <t>　　　28 「職員の欠員による減算の状況」については、以下の要領で記載してください。</t>
    <phoneticPr fontId="42"/>
  </si>
  <si>
    <t>　　　27「特定診療費項目」「リハビリテーション提供体制」については、これらに相当する診療報酬の算定のために届け出た届出書の写しを添付してください。</t>
    <phoneticPr fontId="42"/>
  </si>
  <si>
    <r>
      <t>　　　26 「サービス提供体制強化加算」については、「サービス提供体制強化加算に関する届出書」（</t>
    </r>
    <r>
      <rPr>
        <sz val="11"/>
        <color indexed="10"/>
        <rFont val="HGSｺﾞｼｯｸM"/>
        <family val="3"/>
      </rPr>
      <t>別紙</t>
    </r>
    <r>
      <rPr>
        <strike/>
        <sz val="11"/>
        <color indexed="10"/>
        <rFont val="HGSｺﾞｼｯｸM"/>
        <family val="3"/>
      </rPr>
      <t>12</t>
    </r>
    <r>
      <rPr>
        <sz val="11"/>
        <color indexed="10"/>
        <rFont val="HGSｺﾞｼｯｸM"/>
        <family val="3"/>
      </rPr>
      <t>14</t>
    </r>
    <r>
      <rPr>
        <sz val="11"/>
        <rFont val="HGSｺﾞｼｯｸM"/>
        <family val="3"/>
      </rPr>
      <t>）～（</t>
    </r>
    <r>
      <rPr>
        <sz val="11"/>
        <color indexed="10"/>
        <rFont val="HGSｺﾞｼｯｸM"/>
        <family val="3"/>
      </rPr>
      <t>別紙</t>
    </r>
    <r>
      <rPr>
        <strike/>
        <sz val="11"/>
        <color indexed="10"/>
        <rFont val="HGSｺﾞｼｯｸM"/>
        <family val="3"/>
      </rPr>
      <t>12－６</t>
    </r>
    <r>
      <rPr>
        <sz val="11"/>
        <color indexed="10"/>
        <rFont val="HGSｺﾞｼｯｸM"/>
        <family val="3"/>
      </rPr>
      <t>14-6</t>
    </r>
    <r>
      <rPr>
        <sz val="11"/>
        <rFont val="HGSｺﾞｼｯｸM"/>
        <family val="3"/>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7" eb="59">
      <t>ベッシ</t>
    </rPh>
    <rPh sb="76" eb="78">
      <t>テンプ</t>
    </rPh>
    <phoneticPr fontId="42"/>
  </si>
  <si>
    <r>
      <t>　　　25　訪問介護における「特定事業所加算」については、「加算（Ⅰ）～（Ⅳ）」は「特定事業所加算（Ⅰ）～（Ⅳ）に係る届出書（別紙10）」を、</t>
    </r>
    <r>
      <rPr>
        <sz val="11"/>
        <color indexed="10"/>
        <rFont val="HGSｺﾞｼｯｸM"/>
        <family val="3"/>
      </rPr>
      <t>「加算（Ⅰ）、（Ⅲ）」の重度要介護者等対応要件の①を選択する場合は、
　　　　　「重度要介護者等対応要件の割合に関する計算書（特定事業所加算（Ⅰ）・（Ⅲ）」（別紙</t>
    </r>
    <r>
      <rPr>
        <strike/>
        <sz val="11"/>
        <color indexed="10"/>
        <rFont val="HGSｺﾞｼｯｸM"/>
        <family val="3"/>
      </rPr>
      <t>10ー３</t>
    </r>
    <r>
      <rPr>
        <sz val="11"/>
        <color indexed="10"/>
        <rFont val="HGSｺﾞｼｯｸM"/>
        <family val="3"/>
      </rPr>
      <t>9-3）を、</t>
    </r>
    <r>
      <rPr>
        <sz val="11"/>
        <rFont val="HGSｺﾞｼｯｸM"/>
        <family val="3"/>
      </rPr>
      <t>「加算（Ⅴ）」は「特定事業所加算（Ⅴ）に係る届出書」（</t>
    </r>
    <r>
      <rPr>
        <sz val="11"/>
        <color indexed="10"/>
        <rFont val="HGSｺﾞｼｯｸM"/>
        <family val="3"/>
      </rPr>
      <t>別紙</t>
    </r>
    <r>
      <rPr>
        <strike/>
        <sz val="11"/>
        <color indexed="10"/>
        <rFont val="HGSｺﾞｼｯｸM"/>
        <family val="3"/>
      </rPr>
      <t>10－２</t>
    </r>
    <r>
      <rPr>
        <sz val="11"/>
        <color indexed="10"/>
        <rFont val="HGSｺﾞｼｯｸM"/>
        <family val="3"/>
      </rPr>
      <t>9-2</t>
    </r>
    <r>
      <rPr>
        <sz val="11"/>
        <rFont val="HGSｺﾞｼｯｸM"/>
        <family val="3"/>
      </rPr>
      <t>）を添付してください。</t>
    </r>
    <rPh sb="6" eb="8">
      <t>ホウモン</t>
    </rPh>
    <rPh sb="8" eb="10">
      <t>カイゴ</t>
    </rPh>
    <rPh sb="15" eb="17">
      <t>トクテイ</t>
    </rPh>
    <rPh sb="17" eb="20">
      <t>ジギョウショ</t>
    </rPh>
    <rPh sb="20" eb="22">
      <t>カサン</t>
    </rPh>
    <phoneticPr fontId="42"/>
  </si>
  <si>
    <r>
      <t>　　　24 「医療連携強化加算」については、「医療連携強化加算に係る届出書」（</t>
    </r>
    <r>
      <rPr>
        <sz val="11"/>
        <color indexed="10"/>
        <rFont val="HGSｺﾞｼｯｸM"/>
        <family val="3"/>
      </rPr>
      <t>別紙</t>
    </r>
    <r>
      <rPr>
        <strike/>
        <sz val="11"/>
        <color indexed="10"/>
        <rFont val="HGSｺﾞｼｯｸM"/>
        <family val="3"/>
      </rPr>
      <t>30</t>
    </r>
    <r>
      <rPr>
        <sz val="11"/>
        <color indexed="10"/>
        <rFont val="HGSｺﾞｼｯｸM"/>
        <family val="3"/>
      </rPr>
      <t>26</t>
    </r>
    <r>
      <rPr>
        <sz val="11"/>
        <rFont val="HGSｺﾞｼｯｸM"/>
        <family val="3"/>
      </rPr>
      <t>）を添付してください。</t>
    </r>
    <rPh sb="7" eb="9">
      <t>イリョウ</t>
    </rPh>
    <rPh sb="9" eb="11">
      <t>レンケイ</t>
    </rPh>
    <rPh sb="11" eb="13">
      <t>キョウカ</t>
    </rPh>
    <rPh sb="23" eb="25">
      <t>イリョウ</t>
    </rPh>
    <rPh sb="25" eb="27">
      <t>レンケイ</t>
    </rPh>
    <rPh sb="27" eb="29">
      <t>キョウカ</t>
    </rPh>
    <rPh sb="29" eb="31">
      <t>カサン</t>
    </rPh>
    <phoneticPr fontId="42"/>
  </si>
  <si>
    <r>
      <t>　　　　　また、「看取り連携体制加算」については、「看取り連携体制加算に係る届出書」（別紙</t>
    </r>
    <r>
      <rPr>
        <strike/>
        <sz val="11"/>
        <color indexed="10"/>
        <rFont val="HGSｺﾞｼｯｸM"/>
        <family val="3"/>
      </rPr>
      <t>９－６</t>
    </r>
    <r>
      <rPr>
        <sz val="11"/>
        <color indexed="10"/>
        <rFont val="HGSｺﾞｼｯｸM"/>
        <family val="3"/>
      </rPr>
      <t>13）を添付してください。</t>
    </r>
    <phoneticPr fontId="42"/>
  </si>
  <si>
    <r>
      <t>　　　　「看取り介護加算」については、「看取り介護体制に係る届出書」（</t>
    </r>
    <r>
      <rPr>
        <sz val="11"/>
        <color indexed="10"/>
        <rFont val="HGSｺﾞｼｯｸM"/>
        <family val="3"/>
      </rPr>
      <t>別紙</t>
    </r>
    <r>
      <rPr>
        <strike/>
        <sz val="11"/>
        <color indexed="10"/>
        <rFont val="HGSｺﾞｼｯｸM"/>
        <family val="3"/>
      </rPr>
      <t>９－５</t>
    </r>
    <r>
      <rPr>
        <sz val="11"/>
        <color indexed="10"/>
        <rFont val="HGSｺﾞｼｯｸM"/>
        <family val="3"/>
      </rPr>
      <t>34-2</t>
    </r>
    <r>
      <rPr>
        <sz val="11"/>
        <rFont val="HGSｺﾞｼｯｸM"/>
        <family val="3"/>
      </rPr>
      <t>）を添付してください。</t>
    </r>
    <phoneticPr fontId="42"/>
  </si>
  <si>
    <r>
      <t>　　　23 「看護体制加算」については、「看護体制加算に係る届出書」（</t>
    </r>
    <r>
      <rPr>
        <sz val="11"/>
        <color indexed="10"/>
        <rFont val="HGSｺﾞｼｯｸM"/>
        <family val="3"/>
      </rPr>
      <t>別紙</t>
    </r>
    <r>
      <rPr>
        <strike/>
        <sz val="11"/>
        <color indexed="10"/>
        <rFont val="HGSｺﾞｼｯｸM"/>
        <family val="3"/>
      </rPr>
      <t>９－３</t>
    </r>
    <r>
      <rPr>
        <sz val="11"/>
        <color indexed="10"/>
        <rFont val="HGSｺﾞｼｯｸM"/>
        <family val="3"/>
      </rPr>
      <t>25-2</t>
    </r>
    <r>
      <rPr>
        <sz val="11"/>
        <rFont val="HGSｺﾞｼｯｸM"/>
        <family val="3"/>
      </rPr>
      <t>）を、「看取り介護体制」については、「看取り介護体制に係る届出書」（</t>
    </r>
    <r>
      <rPr>
        <sz val="11"/>
        <color indexed="10"/>
        <rFont val="HGSｺﾞｼｯｸM"/>
        <family val="3"/>
      </rPr>
      <t>別紙</t>
    </r>
    <r>
      <rPr>
        <strike/>
        <sz val="11"/>
        <color indexed="10"/>
        <rFont val="HGSｺﾞｼｯｸM"/>
        <family val="3"/>
      </rPr>
      <t>９－４</t>
    </r>
    <r>
      <rPr>
        <sz val="11"/>
        <color indexed="10"/>
        <rFont val="HGSｺﾞｼｯｸM"/>
        <family val="3"/>
      </rPr>
      <t>34</t>
    </r>
    <r>
      <rPr>
        <sz val="11"/>
        <rFont val="HGSｺﾞｼｯｸM"/>
        <family val="3"/>
      </rPr>
      <t>）を、</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8" eb="50">
      <t>ミト</t>
    </rPh>
    <rPh sb="51" eb="53">
      <t>カイゴ</t>
    </rPh>
    <rPh sb="53" eb="55">
      <t>タイセイ</t>
    </rPh>
    <rPh sb="63" eb="65">
      <t>ミト</t>
    </rPh>
    <rPh sb="66" eb="68">
      <t>カイゴ</t>
    </rPh>
    <rPh sb="68" eb="70">
      <t>タイセイ</t>
    </rPh>
    <rPh sb="71" eb="72">
      <t>カカ</t>
    </rPh>
    <rPh sb="73" eb="75">
      <t>トドケデ</t>
    </rPh>
    <rPh sb="75" eb="76">
      <t>ショ</t>
    </rPh>
    <rPh sb="78" eb="80">
      <t>ベッシ</t>
    </rPh>
    <phoneticPr fontId="42"/>
  </si>
  <si>
    <r>
      <t>　　　22 「看護体制加算（短期入所生活介護事業所）」については、「看護体制加算に係る届出書」（</t>
    </r>
    <r>
      <rPr>
        <sz val="11"/>
        <color indexed="10"/>
        <rFont val="HGSｺﾞｼｯｸM"/>
        <family val="3"/>
      </rPr>
      <t>別紙</t>
    </r>
    <r>
      <rPr>
        <strike/>
        <sz val="11"/>
        <color indexed="10"/>
        <rFont val="HGSｺﾞｼｯｸM"/>
        <family val="3"/>
      </rPr>
      <t>９－２</t>
    </r>
    <r>
      <rPr>
        <sz val="11"/>
        <color indexed="10"/>
        <rFont val="HGSｺﾞｼｯｸM"/>
        <family val="3"/>
      </rPr>
      <t>25</t>
    </r>
    <r>
      <rPr>
        <sz val="11"/>
        <rFont val="HGSｺﾞｼｯｸM"/>
        <family val="3"/>
      </rPr>
      <t>）を添付してください。</t>
    </r>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7" eb="59">
      <t>テンプ</t>
    </rPh>
    <phoneticPr fontId="42"/>
  </si>
  <si>
    <r>
      <t>　　　21 「夜間看護体制</t>
    </r>
    <r>
      <rPr>
        <sz val="11"/>
        <color indexed="10"/>
        <rFont val="HGSｺﾞｼｯｸM"/>
        <family val="3"/>
      </rPr>
      <t>加算</t>
    </r>
    <r>
      <rPr>
        <sz val="11"/>
        <rFont val="HGSｺﾞｼｯｸM"/>
        <family val="3"/>
      </rPr>
      <t>」については、「夜間看護体制</t>
    </r>
    <r>
      <rPr>
        <sz val="11"/>
        <color indexed="10"/>
        <rFont val="HGSｺﾞｼｯｸM"/>
        <family val="3"/>
      </rPr>
      <t>加算</t>
    </r>
    <r>
      <rPr>
        <sz val="11"/>
        <rFont val="HGSｺﾞｼｯｸM"/>
        <family val="3"/>
      </rPr>
      <t>に係る届出書」（</t>
    </r>
    <r>
      <rPr>
        <sz val="11"/>
        <color indexed="10"/>
        <rFont val="HGSｺﾞｼｯｸM"/>
        <family val="3"/>
      </rPr>
      <t>別紙</t>
    </r>
    <r>
      <rPr>
        <strike/>
        <sz val="11"/>
        <color indexed="10"/>
        <rFont val="HGSｺﾞｼｯｸM"/>
        <family val="3"/>
      </rPr>
      <t>９</t>
    </r>
    <r>
      <rPr>
        <sz val="11"/>
        <color indexed="10"/>
        <rFont val="HGSｺﾞｼｯｸM"/>
        <family val="3"/>
      </rPr>
      <t>33</t>
    </r>
    <r>
      <rPr>
        <sz val="11"/>
        <rFont val="HGSｺﾞｼｯｸM"/>
        <family val="3"/>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6" eb="48">
      <t>テンプ</t>
    </rPh>
    <phoneticPr fontId="42"/>
  </si>
  <si>
    <t>　　　20 「送迎体制」については、実際に利用者の送迎が可能な場合に記載してください。</t>
    <phoneticPr fontId="42"/>
  </si>
  <si>
    <r>
      <t>　　　19 「栄養ケア・マネジメントの実施の有無」及び「栄養マネジメント強化体制」については、「栄養マネジメント体制に関する届出書」（</t>
    </r>
    <r>
      <rPr>
        <sz val="11"/>
        <color indexed="10"/>
        <rFont val="HGSｺﾞｼｯｸM"/>
        <family val="3"/>
      </rPr>
      <t>別紙</t>
    </r>
    <r>
      <rPr>
        <strike/>
        <sz val="11"/>
        <color indexed="10"/>
        <rFont val="HGSｺﾞｼｯｸM"/>
        <family val="3"/>
      </rPr>
      <t>11</t>
    </r>
    <r>
      <rPr>
        <sz val="11"/>
        <color indexed="10"/>
        <rFont val="HGSｺﾞｼｯｸM"/>
        <family val="3"/>
      </rPr>
      <t>38</t>
    </r>
    <r>
      <rPr>
        <sz val="11"/>
        <rFont val="HGSｺﾞｼｯｸM"/>
        <family val="3"/>
      </rPr>
      <t>）を添付してください。</t>
    </r>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5" eb="77">
      <t>テンプ</t>
    </rPh>
    <phoneticPr fontId="42"/>
  </si>
  <si>
    <r>
      <t>　　　18 「認知症加算」については、「認知症加算に係る届出書」（</t>
    </r>
    <r>
      <rPr>
        <sz val="11"/>
        <color indexed="10"/>
        <rFont val="HGSｺﾞｼｯｸM"/>
        <family val="3"/>
      </rPr>
      <t>別紙</t>
    </r>
    <r>
      <rPr>
        <strike/>
        <sz val="11"/>
        <color indexed="10"/>
        <rFont val="HGSｺﾞｼｯｸM"/>
        <family val="3"/>
      </rPr>
      <t>29ー１</t>
    </r>
    <r>
      <rPr>
        <sz val="11"/>
        <color indexed="10"/>
        <rFont val="HGSｺﾞｼｯｸM"/>
        <family val="3"/>
      </rPr>
      <t>23</t>
    </r>
    <r>
      <rPr>
        <sz val="11"/>
        <rFont val="HGSｺﾞｼｯｸM"/>
        <family val="3"/>
      </rPr>
      <t>）及び「利用者の割合に関する計算書」（</t>
    </r>
    <r>
      <rPr>
        <sz val="11"/>
        <color indexed="10"/>
        <rFont val="HGSｺﾞｼｯｸM"/>
        <family val="3"/>
      </rPr>
      <t>別紙</t>
    </r>
    <r>
      <rPr>
        <strike/>
        <sz val="11"/>
        <color indexed="10"/>
        <rFont val="HGSｺﾞｼｯｸM"/>
        <family val="3"/>
      </rPr>
      <t>29ー２</t>
    </r>
    <r>
      <rPr>
        <sz val="11"/>
        <color indexed="10"/>
        <rFont val="HGSｺﾞｼｯｸM"/>
        <family val="3"/>
      </rPr>
      <t>23-2</t>
    </r>
    <r>
      <rPr>
        <sz val="11"/>
        <rFont val="HGSｺﾞｼｯｸM"/>
        <family val="3"/>
      </rPr>
      <t>）を添付してください。</t>
    </r>
    <rPh sb="7" eb="10">
      <t>ニンチショウ</t>
    </rPh>
    <rPh sb="20" eb="23">
      <t>ニンチショウ</t>
    </rPh>
    <rPh sb="42" eb="43">
      <t>オヨ</t>
    </rPh>
    <rPh sb="60" eb="62">
      <t>ベッシ</t>
    </rPh>
    <phoneticPr fontId="42"/>
  </si>
  <si>
    <r>
      <t>　　　17 「中重度者ケア体制加算」については、「中重度者ケア体制加算に係る届出書」（</t>
    </r>
    <r>
      <rPr>
        <sz val="11"/>
        <color indexed="10"/>
        <rFont val="HGSｺﾞｼｯｸM"/>
        <family val="3"/>
      </rPr>
      <t>別紙</t>
    </r>
    <r>
      <rPr>
        <strike/>
        <sz val="11"/>
        <color indexed="10"/>
        <rFont val="HGSｺﾞｼｯｸM"/>
        <family val="3"/>
      </rPr>
      <t>28－１</t>
    </r>
    <r>
      <rPr>
        <sz val="11"/>
        <color indexed="10"/>
        <rFont val="HGSｺﾞｼｯｸM"/>
        <family val="3"/>
      </rPr>
      <t>22</t>
    </r>
    <r>
      <rPr>
        <sz val="11"/>
        <rFont val="HGSｺﾞｼｯｸM"/>
        <family val="3"/>
      </rPr>
      <t>）及び「利用者の割合に関する計算書」（</t>
    </r>
    <r>
      <rPr>
        <sz val="11"/>
        <color indexed="10"/>
        <rFont val="HGSｺﾞｼｯｸM"/>
        <family val="3"/>
      </rPr>
      <t>別紙</t>
    </r>
    <r>
      <rPr>
        <strike/>
        <sz val="11"/>
        <color indexed="10"/>
        <rFont val="HGSｺﾞｼｯｸM"/>
        <family val="3"/>
      </rPr>
      <t>28ー２</t>
    </r>
    <r>
      <rPr>
        <sz val="11"/>
        <color indexed="10"/>
        <rFont val="HGSｺﾞｼｯｸM"/>
        <family val="3"/>
      </rPr>
      <t>22-2</t>
    </r>
    <r>
      <rPr>
        <sz val="11"/>
        <rFont val="HGSｺﾞｼｯｸM"/>
        <family val="3"/>
      </rPr>
      <t>）を添付してください。</t>
    </r>
    <rPh sb="7" eb="11">
      <t>チュウジュウドシャ</t>
    </rPh>
    <rPh sb="13" eb="15">
      <t>タイセイ</t>
    </rPh>
    <rPh sb="15" eb="17">
      <t>カサン</t>
    </rPh>
    <rPh sb="25" eb="29">
      <t>チュウジュウドシャ</t>
    </rPh>
    <rPh sb="31" eb="33">
      <t>タイセイ</t>
    </rPh>
    <rPh sb="33" eb="35">
      <t>カサン</t>
    </rPh>
    <rPh sb="52" eb="53">
      <t>オヨ</t>
    </rPh>
    <rPh sb="70" eb="72">
      <t>ベッシ</t>
    </rPh>
    <phoneticPr fontId="42"/>
  </si>
  <si>
    <r>
      <t>　　　16 　「入浴介助加算」については、「浴室の平面図等」</t>
    </r>
    <r>
      <rPr>
        <sz val="11"/>
        <color indexed="10"/>
        <rFont val="HGSｺﾞｼｯｸM"/>
        <family val="3"/>
      </rPr>
      <t>及び入浴介助加算（Ⅰ）の要件である研修を実施または、実施することが分かる資料等を添付してください。</t>
    </r>
    <phoneticPr fontId="42"/>
  </si>
  <si>
    <r>
      <t>　　　15 「生活相談員配置等加算」については、「生活相談員配置等加算に係る届出書」（</t>
    </r>
    <r>
      <rPr>
        <sz val="11"/>
        <color indexed="10"/>
        <rFont val="HGSｺﾞｼｯｸM"/>
        <family val="3"/>
      </rPr>
      <t>別紙</t>
    </r>
    <r>
      <rPr>
        <strike/>
        <sz val="11"/>
        <color indexed="10"/>
        <rFont val="HGSｺﾞｼｯｸM"/>
        <family val="3"/>
      </rPr>
      <t>27</t>
    </r>
    <r>
      <rPr>
        <sz val="11"/>
        <color indexed="10"/>
        <rFont val="HGSｺﾞｼｯｸM"/>
        <family val="3"/>
      </rPr>
      <t>21</t>
    </r>
    <r>
      <rPr>
        <sz val="11"/>
        <rFont val="HGSｺﾞｼｯｸM"/>
        <family val="3"/>
      </rPr>
      <t>）を添付してください。</t>
    </r>
    <phoneticPr fontId="42"/>
  </si>
  <si>
    <t>　　　14 「時間延長サービス体制」については、実際に利用者に対して延長サービスを行うことが可能な場合に記載してください。</t>
    <phoneticPr fontId="42"/>
  </si>
  <si>
    <t>　　　　　　（例）－「機能訓練指導体制」…機能訓練指導員、「リハビリテーションの加算状況」…リハビリテーション従事者、</t>
    <phoneticPr fontId="42"/>
  </si>
  <si>
    <t>　　　13「その他該当する体制等」欄で人員配置に係る加算（減算）の届出については、それぞれ加算（減算）の要件となる職員の配置状況や勤務体制がわかる書類を添付してください。</t>
    <phoneticPr fontId="42"/>
  </si>
  <si>
    <r>
      <t>　　　12 「看護体制強化加算」については、「看護体制強化加算に係る届出書」（</t>
    </r>
    <r>
      <rPr>
        <sz val="11"/>
        <color indexed="10"/>
        <rFont val="HGSｺﾞｼｯｸM"/>
        <family val="3"/>
      </rPr>
      <t>別紙</t>
    </r>
    <r>
      <rPr>
        <strike/>
        <sz val="11"/>
        <color indexed="10"/>
        <rFont val="HGSｺﾞｼｯｸM"/>
        <family val="3"/>
      </rPr>
      <t>８－２</t>
    </r>
    <r>
      <rPr>
        <sz val="11"/>
        <color indexed="10"/>
        <rFont val="HGSｺﾞｼｯｸM"/>
        <family val="3"/>
      </rPr>
      <t>19</t>
    </r>
    <r>
      <rPr>
        <sz val="11"/>
        <rFont val="HGSｺﾞｼｯｸM"/>
        <family val="3"/>
      </rPr>
      <t>）を添付してください。</t>
    </r>
    <phoneticPr fontId="42"/>
  </si>
  <si>
    <r>
      <t>　　　11 「緊急時訪問看護加算」</t>
    </r>
    <r>
      <rPr>
        <sz val="11"/>
        <color indexed="10"/>
        <rFont val="HGSｺﾞｼｯｸM"/>
        <family val="3"/>
      </rPr>
      <t>「緊急時対応加算」</t>
    </r>
    <r>
      <rPr>
        <sz val="11"/>
        <rFont val="HGSｺﾞｼｯｸM"/>
        <family val="3"/>
      </rPr>
      <t>「特別管理体制」「ターミナルケア体制」については、「緊急時（介護予防）訪問看護加算・</t>
    </r>
    <r>
      <rPr>
        <sz val="11"/>
        <color indexed="10"/>
        <rFont val="HGSｺﾞｼｯｸM"/>
        <family val="3"/>
      </rPr>
      <t>緊急時対応加算</t>
    </r>
    <r>
      <rPr>
        <sz val="11"/>
        <rFont val="HGSｺﾞｼｯｸM"/>
        <family val="3"/>
      </rPr>
      <t>・特別管理体制・ターミナルケア体制に係る届出書」（</t>
    </r>
    <r>
      <rPr>
        <sz val="11"/>
        <color indexed="10"/>
        <rFont val="HGSｺﾞｼｯｸM"/>
        <family val="3"/>
      </rPr>
      <t>別紙</t>
    </r>
    <r>
      <rPr>
        <strike/>
        <sz val="11"/>
        <color indexed="10"/>
        <rFont val="HGSｺﾞｼｯｸM"/>
        <family val="3"/>
      </rPr>
      <t>８</t>
    </r>
    <r>
      <rPr>
        <sz val="11"/>
        <color indexed="10"/>
        <rFont val="HGSｺﾞｼｯｸM"/>
        <family val="3"/>
      </rPr>
      <t>16</t>
    </r>
    <r>
      <rPr>
        <sz val="11"/>
        <rFont val="HGSｺﾞｼｯｸM"/>
        <family val="3"/>
      </rPr>
      <t>）を添付してください。</t>
    </r>
    <phoneticPr fontId="42"/>
  </si>
  <si>
    <t>　　　　　また、「認知症チームケア推進加算」については、「認知症チームケア推進加算に係る届出書」（別紙42）を添付してください。</t>
    <phoneticPr fontId="42"/>
  </si>
  <si>
    <r>
      <t>　　　10 「認知症専門ケア加算」については、「認知症専門ケア加算に係る届出書</t>
    </r>
    <r>
      <rPr>
        <sz val="11"/>
        <color indexed="10"/>
        <rFont val="HGSｺﾞｼｯｸM"/>
        <family val="3"/>
      </rPr>
      <t>（訪問介護、（介護予防）訪問入浴介護、定期巡回・随時対応型訪問介護看護、夜間対応型訪問介護）」（別紙</t>
    </r>
    <r>
      <rPr>
        <strike/>
        <sz val="11"/>
        <color indexed="10"/>
        <rFont val="HGSｺﾞｼｯｸM"/>
        <family val="3"/>
      </rPr>
      <t>26－１</t>
    </r>
    <r>
      <rPr>
        <sz val="11"/>
        <color indexed="10"/>
        <rFont val="HGSｺﾞｼｯｸM"/>
        <family val="3"/>
      </rPr>
      <t>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t>
    </r>
    <r>
      <rPr>
        <strike/>
        <sz val="11"/>
        <color indexed="10"/>
        <rFont val="HGSｺﾞｼｯｸM"/>
        <family val="3"/>
      </rPr>
      <t>介護療養型医療施設、</t>
    </r>
    <r>
      <rPr>
        <sz val="11"/>
        <color indexed="10"/>
        <rFont val="HGSｺﾞｼｯｸM"/>
        <family val="3"/>
      </rPr>
      <t>介護医療院）」（別紙</t>
    </r>
    <r>
      <rPr>
        <strike/>
        <sz val="11"/>
        <color indexed="10"/>
        <rFont val="HGSｺﾞｼｯｸM"/>
        <family val="3"/>
      </rPr>
      <t>26－２</t>
    </r>
    <r>
      <rPr>
        <sz val="11"/>
        <color indexed="10"/>
        <rFont val="HGSｺﾞｼｯｸM"/>
        <family val="3"/>
      </rPr>
      <t>12-2）」</t>
    </r>
    <r>
      <rPr>
        <sz val="11"/>
        <rFont val="HGSｺﾞｼｯｸM"/>
        <family val="3"/>
      </rPr>
      <t>を添付してください。</t>
    </r>
    <rPh sb="7" eb="10">
      <t>ニンチショウ</t>
    </rPh>
    <rPh sb="10" eb="12">
      <t>センモン</t>
    </rPh>
    <rPh sb="14" eb="16">
      <t>カサン</t>
    </rPh>
    <rPh sb="24" eb="27">
      <t>ニンチショウ</t>
    </rPh>
    <rPh sb="27" eb="29">
      <t>センモン</t>
    </rPh>
    <rPh sb="31" eb="33">
      <t>カサン</t>
    </rPh>
    <phoneticPr fontId="42"/>
  </si>
  <si>
    <t>　　　９ 「割引｣を｢あり｣と記載する場合は「指定居宅サービス事業所等による介護給付費の割引に係る割引率の設定について」（別紙５）を添付してください。</t>
    <rPh sb="33" eb="34">
      <t>ショ</t>
    </rPh>
    <phoneticPr fontId="42"/>
  </si>
  <si>
    <t>　　　８　人員配置に係る届出については、勤務体制がわかる書類（「従業者の勤務の体制及び勤務形態一覧表」（別紙７）又はこれに準じた勤務割表等）を添付してください。</t>
    <phoneticPr fontId="42"/>
  </si>
  <si>
    <r>
      <t>　　　　（別紙</t>
    </r>
    <r>
      <rPr>
        <strike/>
        <sz val="11"/>
        <color indexed="10"/>
        <rFont val="HGSｺﾞｼｯｸM"/>
        <family val="3"/>
      </rPr>
      <t>15</t>
    </r>
    <r>
      <rPr>
        <sz val="11"/>
        <color indexed="10"/>
        <rFont val="HGSｺﾞｼｯｸM"/>
        <family val="3"/>
      </rPr>
      <t>8</t>
    </r>
    <r>
      <rPr>
        <sz val="11"/>
        <rFont val="HGSｺﾞｼｯｸM"/>
        <family val="3"/>
      </rPr>
      <t>）を添付して下さい。</t>
    </r>
    <phoneticPr fontId="4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</si>
  <si>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2"/>
  </si>
  <si>
    <r>
      <t>　　　６　訪問看護における定期巡回・随時対応型訪問介護看護事業所と連携しサービス提供を行う場合については、「訪問看護事業所における定期巡回・随時対応型訪問介護看護連携に係る届出書」（別紙</t>
    </r>
    <r>
      <rPr>
        <strike/>
        <sz val="11"/>
        <color indexed="10"/>
        <rFont val="HGSｺﾞｼｯｸM"/>
        <family val="3"/>
      </rPr>
      <t>14</t>
    </r>
    <r>
      <rPr>
        <sz val="11"/>
        <color indexed="10"/>
        <rFont val="HGSｺﾞｼｯｸM"/>
        <family val="3"/>
      </rPr>
      <t>15</t>
    </r>
    <r>
      <rPr>
        <sz val="11"/>
        <rFont val="HGSｺﾞｼｯｸM"/>
        <family val="3"/>
      </rPr>
      <t>）を添付してください。</t>
    </r>
    <rPh sb="33" eb="35">
      <t>レンケイ</t>
    </rPh>
    <rPh sb="40" eb="42">
      <t>テイキョウ</t>
    </rPh>
    <rPh sb="43" eb="44">
      <t>オコナ</t>
    </rPh>
    <rPh sb="45" eb="47">
      <t>バアイ</t>
    </rPh>
    <rPh sb="91" eb="93">
      <t>ベッシ</t>
    </rPh>
    <rPh sb="99" eb="101">
      <t>テンプ</t>
    </rPh>
    <phoneticPr fontId="42"/>
  </si>
  <si>
    <r>
      <t>　　　５　介護医療院における「施設等の区分」に係る届出については、「Ⅰ型介護医療院の基本施設サービス費に係る届出」（別紙</t>
    </r>
    <r>
      <rPr>
        <strike/>
        <sz val="11"/>
        <color indexed="10"/>
        <rFont val="HGSｺﾞｼｯｸM"/>
        <family val="3"/>
      </rPr>
      <t>13-５</t>
    </r>
    <r>
      <rPr>
        <sz val="11"/>
        <color indexed="10"/>
        <rFont val="HGSｺﾞｼｯｸM"/>
        <family val="3"/>
      </rPr>
      <t>30</t>
    </r>
    <r>
      <rPr>
        <sz val="11"/>
        <rFont val="HGSｺﾞｼｯｸM"/>
        <family val="3"/>
      </rPr>
      <t>）又は「Ⅱ型介護医療院の基本施設サービス費に係る届出」（別紙</t>
    </r>
    <r>
      <rPr>
        <strike/>
        <sz val="11"/>
        <color indexed="10"/>
        <rFont val="HGSｺﾞｼｯｸM"/>
        <family val="3"/>
      </rPr>
      <t>13-６</t>
    </r>
    <r>
      <rPr>
        <sz val="11"/>
        <color indexed="10"/>
        <rFont val="HGSｺﾞｼｯｸM"/>
        <family val="3"/>
      </rPr>
      <t>30－2</t>
    </r>
    <r>
      <rPr>
        <sz val="11"/>
        <rFont val="HGSｺﾞｼｯｸM"/>
        <family val="3"/>
      </rPr>
      <t>）を添付してください。</t>
    </r>
    <rPh sb="67" eb="68">
      <t>マタ</t>
    </rPh>
    <phoneticPr fontId="42"/>
  </si>
  <si>
    <r>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t>
    </r>
    <r>
      <rPr>
        <strike/>
        <sz val="11"/>
        <color indexed="10"/>
        <rFont val="HGSｺﾞｼｯｸM"/>
        <family val="3"/>
      </rPr>
      <t>13－３</t>
    </r>
    <r>
      <rPr>
        <sz val="11"/>
        <color indexed="10"/>
        <rFont val="HGSｺﾞｼｯｸM"/>
        <family val="3"/>
      </rPr>
      <t>29－4）を添付してください。</t>
    </r>
    <phoneticPr fontId="42"/>
  </si>
  <si>
    <r>
      <t>　　　　（令和</t>
    </r>
    <r>
      <rPr>
        <sz val="11"/>
        <color indexed="10"/>
        <rFont val="HGSｺﾞｼｯｸM"/>
        <family val="3"/>
      </rPr>
      <t>６</t>
    </r>
    <r>
      <rPr>
        <sz val="11"/>
        <rFont val="HGSｺﾞｼｯｸM"/>
        <family val="3"/>
      </rPr>
      <t>年９月サービス提供分までは別紙</t>
    </r>
    <r>
      <rPr>
        <strike/>
        <sz val="11"/>
        <color indexed="10"/>
        <rFont val="HGSｺﾞｼｯｸM"/>
        <family val="3"/>
      </rPr>
      <t>13－１－１</t>
    </r>
    <r>
      <rPr>
        <sz val="11"/>
        <color indexed="10"/>
        <rFont val="HGSｺﾞｼｯｸM"/>
        <family val="3"/>
      </rPr>
      <t>29</t>
    </r>
    <r>
      <rPr>
        <sz val="11"/>
        <rFont val="HGSｺﾞｼｯｸM"/>
        <family val="3"/>
      </rPr>
      <t>、令和</t>
    </r>
    <r>
      <rPr>
        <sz val="11"/>
        <color indexed="10"/>
        <rFont val="HGSｺﾞｼｯｸM"/>
        <family val="3"/>
      </rPr>
      <t>６</t>
    </r>
    <r>
      <rPr>
        <sz val="11"/>
        <rFont val="HGSｺﾞｼｯｸM"/>
        <family val="3"/>
      </rPr>
      <t>年10月サービス提供分以降は別紙</t>
    </r>
    <r>
      <rPr>
        <strike/>
        <sz val="11"/>
        <color indexed="10"/>
        <rFont val="HGSｺﾞｼｯｸM"/>
        <family val="3"/>
      </rPr>
      <t>13－１－２</t>
    </r>
    <r>
      <rPr>
        <sz val="11"/>
        <color indexed="10"/>
        <rFont val="HGSｺﾞｼｯｸM"/>
        <family val="3"/>
      </rPr>
      <t>29－2</t>
    </r>
    <r>
      <rPr>
        <sz val="11"/>
        <rFont val="HGSｺﾞｼｯｸM"/>
        <family val="3"/>
      </rPr>
      <t>）又は「介護老人保健施設（療養型）の基本施設サービス費及び療養体制維持特別加算（Ⅱ）に係る届出」（別紙</t>
    </r>
    <r>
      <rPr>
        <strike/>
        <sz val="11"/>
        <color indexed="10"/>
        <rFont val="HGSｺﾞｼｯｸM"/>
        <family val="3"/>
      </rPr>
      <t>13-２</t>
    </r>
    <r>
      <rPr>
        <sz val="11"/>
        <color indexed="10"/>
        <rFont val="HGSｺﾞｼｯｸM"/>
        <family val="3"/>
      </rPr>
      <t>29－3</t>
    </r>
    <r>
      <rPr>
        <sz val="11"/>
        <rFont val="HGSｺﾞｼｯｸM"/>
        <family val="3"/>
      </rPr>
      <t>）を添付してください。</t>
    </r>
    <rPh sb="5" eb="7">
      <t>レイワ</t>
    </rPh>
    <rPh sb="8" eb="9">
      <t>ネン</t>
    </rPh>
    <rPh sb="10" eb="11">
      <t>ガツ</t>
    </rPh>
    <rPh sb="15" eb="18">
      <t>テイキョウブン</t>
    </rPh>
    <rPh sb="32" eb="34">
      <t>レイワ</t>
    </rPh>
    <rPh sb="35" eb="36">
      <t>ネン</t>
    </rPh>
    <rPh sb="38" eb="39">
      <t>ガツ</t>
    </rPh>
    <rPh sb="43" eb="46">
      <t>テイキョウブン</t>
    </rPh>
    <rPh sb="46" eb="48">
      <t>イコウ</t>
    </rPh>
    <rPh sb="49" eb="51">
      <t>ベッシ</t>
    </rPh>
    <rPh sb="88" eb="89">
      <t>オヨ</t>
    </rPh>
    <rPh sb="90" eb="92">
      <t>リョウヨウ</t>
    </rPh>
    <rPh sb="92" eb="94">
      <t>タイセイ</t>
    </rPh>
    <rPh sb="94" eb="96">
      <t>イジ</t>
    </rPh>
    <rPh sb="96" eb="98">
      <t>トクベツ</t>
    </rPh>
    <rPh sb="98" eb="100">
      <t>カサン</t>
    </rPh>
    <phoneticPr fontId="4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</si>
  <si>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</si>
  <si>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</si>
  <si>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2"/>
  </si>
  <si>
    <t>■別紙3-2「介護給付費算定に係る体制等に関する届出書」
■別紙1-1-2「介護給付費算定に係る体制等状況一覧表（居宅介護支援）」</t>
    <rPh sb="7" eb="9">
      <t>カイゴ</t>
    </rPh>
    <rPh sb="9" eb="11">
      <t>キュウフ</t>
    </rPh>
    <rPh sb="11" eb="12">
      <t>ヒ</t>
    </rPh>
    <rPh sb="12" eb="14">
      <t>サンテイ</t>
    </rPh>
    <rPh sb="15" eb="16">
      <t>カカワ</t>
    </rPh>
    <rPh sb="17" eb="20">
      <t>タイセイナド</t>
    </rPh>
    <rPh sb="21" eb="22">
      <t>カン</t>
    </rPh>
    <rPh sb="24" eb="27">
      <t>トドケデショ</t>
    </rPh>
    <rPh sb="38" eb="40">
      <t>カイゴ</t>
    </rPh>
    <rPh sb="40" eb="42">
      <t>キュウフ</t>
    </rPh>
    <rPh sb="42" eb="43">
      <t>ヒ</t>
    </rPh>
    <rPh sb="43" eb="45">
      <t>サンテイ</t>
    </rPh>
    <rPh sb="46" eb="47">
      <t>カカワ</t>
    </rPh>
    <rPh sb="48" eb="51">
      <t>タイセイナド</t>
    </rPh>
    <rPh sb="51" eb="53">
      <t>ジョウキョウ</t>
    </rPh>
    <rPh sb="53" eb="55">
      <t>イチラン</t>
    </rPh>
    <rPh sb="55" eb="56">
      <t>ヒョウ</t>
    </rPh>
    <rPh sb="57" eb="59">
      <t>キョタク</t>
    </rPh>
    <rPh sb="59" eb="61">
      <t>カイゴ</t>
    </rPh>
    <rPh sb="61" eb="63">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</si>
</sst>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48" x14ac:knownFonts="1">
    <font>
      <sz val="11"/>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12"/>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sz val="10"/>
      <name val="ＭＳ Ｐゴシック"/>
      <family val="3"/>
      <charset val="128"/>
    </font>
    <font>
      <b/>
      <sz val="8"/>
      <name val="ＭＳ 明朝"/>
      <family val="1"/>
      <charset val="128"/>
    </font>
    <font>
      <u/>
      <sz val="9"/>
      <name val="ＭＳ 明朝"/>
      <family val="1"/>
      <charset val="128"/>
    </font>
    <font>
      <b/>
      <sz val="14"/>
      <name val="ＭＳ ゴシック"/>
      <family val="3"/>
      <charset val="128"/>
    </font>
    <font>
      <strike/>
      <sz val="11"/>
      <name val="ＭＳ 明朝"/>
      <family val="1"/>
      <charset val="128"/>
    </font>
    <font>
      <b/>
      <u/>
      <sz val="10"/>
      <name val="ＭＳ 明朝"/>
      <family val="1"/>
      <charset val="128"/>
    </font>
    <font>
      <b/>
      <sz val="10"/>
      <name val="ＭＳ 明朝"/>
      <family val="1"/>
      <charset val="128"/>
    </font>
    <font>
      <sz val="12"/>
      <name val="ＭＳ ゴシック"/>
      <family val="3"/>
      <charset val="128"/>
    </font>
    <font>
      <b/>
      <u/>
      <sz val="10"/>
      <name val="ＭＳ Ｐ明朝"/>
      <family val="1"/>
      <charset val="128"/>
    </font>
    <font>
      <b/>
      <u/>
      <sz val="10"/>
      <color rgb="FFFF0000"/>
      <name val="ＭＳ 明朝"/>
      <family val="1"/>
      <charset val="128"/>
    </font>
    <font>
      <b/>
      <sz val="10"/>
      <color rgb="FFFF0000"/>
      <name val="ＭＳ 明朝"/>
      <family val="1"/>
      <charset val="128"/>
    </font>
    <font>
      <sz val="11"/>
      <name val="ＭＳ ゴシック"/>
      <family val="3"/>
      <charset val="128"/>
    </font>
    <font>
      <sz val="8"/>
      <name val="ＭＳ Ｐゴシック"/>
      <family val="3"/>
      <charset val="128"/>
    </font>
    <font>
      <sz val="14"/>
      <name val="ＭＳ 明朝"/>
      <family val="2"/>
      <charset val="128"/>
    </font>
    <font>
      <sz val="9"/>
      <name val="ＭＳ Ｐ明朝"/>
      <family val="2"/>
      <charset val="128"/>
    </font>
    <font>
      <sz val="12"/>
      <name val="ＭＳ Ｐ明朝"/>
      <family val="2"/>
      <charset val="128"/>
    </font>
    <font>
      <b/>
      <sz val="11"/>
      <name val="ＭＳ 明朝"/>
      <family val="2"/>
      <charset val="128"/>
    </font>
    <font>
      <b/>
      <sz val="6"/>
      <name val="ＭＳ 明朝"/>
      <family val="2"/>
      <charset val="128"/>
    </font>
    <font>
      <sz val="11"/>
      <name val="HG創英角ｺﾞｼｯｸUB"/>
      <family val="2"/>
      <charset val="128"/>
    </font>
    <font>
      <sz val="9"/>
      <name val="ＭＳ 明朝"/>
      <family val="2"/>
      <charset val="128"/>
    </font>
    <font>
      <sz val="11"/>
      <name val="HGP創英角ｺﾞｼｯｸUB"/>
      <family val="2"/>
      <charset val="128"/>
    </font>
    <font>
      <sz val="12"/>
      <name val="HG創英角ｺﾞｼｯｸUB"/>
      <family val="2"/>
      <charset val="128"/>
    </font>
    <font>
      <b/>
      <sz val="10"/>
      <name val="HG丸ｺﾞｼｯｸM-PRO"/>
      <family val="2"/>
      <charset val="128"/>
    </font>
    <font>
      <b/>
      <u/>
      <sz val="12"/>
      <name val="HG丸ｺﾞｼｯｸM-PRO"/>
      <family val="2"/>
      <charset val="128"/>
    </font>
    <font>
      <b/>
      <sz val="12"/>
      <name val="HG丸ｺﾞｼｯｸM-PRO"/>
      <family val="2"/>
      <charset val="128"/>
    </font>
    <font>
      <b/>
      <sz val="9"/>
      <name val="HG丸ｺﾞｼｯｸM-PRO"/>
      <family val="2"/>
      <charset val="128"/>
    </font>
    <font>
      <sz val="11"/>
      <color theme="1"/>
      <name val="ＭＳ 明朝"/>
      <family val="1"/>
      <charset val="128"/>
    </font>
    <font>
      <sz val="11"/>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font>
    <font>
      <sz val="11"/>
      <name val="HGSｺﾞｼｯｸM"/>
      <family val="3"/>
    </font>
    <font>
      <sz val="6"/>
      <name val="ＭＳ Ｐゴシック"/>
      <family val="3"/>
    </font>
    <font>
      <sz val="16"/>
      <name val="HGSｺﾞｼｯｸM"/>
      <family val="3"/>
    </font>
    <font>
      <b/>
      <sz val="12"/>
      <name val="HGSｺﾞｼｯｸM"/>
      <family val="3"/>
    </font>
    <font>
      <strike/>
      <sz val="11"/>
      <color indexed="10"/>
      <name val="HGSｺﾞｼｯｸM"/>
      <family val="3"/>
    </font>
    <font>
      <sz val="11"/>
      <color indexed="10"/>
      <name val="HGSｺﾞｼｯｸM"/>
      <family val="3"/>
    </font>
    <font>
      <strike/>
      <sz val="11"/>
      <name val="ＭＳ Ｐゴシック"/>
      <family val="3"/>
    </font>
  </fonts>
  <fills count="10">
    <fill>
      <patternFill patternType="none"/>
    </fill>
    <fill>
      <patternFill patternType="gray125"/>
    </fill>
    <fill>
      <patternFill patternType="solid">
        <fgColor theme="8" tint="0.79989013336588644"/>
        <bgColor indexed="64"/>
      </patternFill>
    </fill>
    <fill>
      <patternFill patternType="solid">
        <fgColor rgb="FFFFFF00"/>
        <bgColor indexed="64"/>
      </patternFill>
    </fill>
    <fill>
      <patternFill patternType="solid">
        <fgColor theme="1" tint="0.49989318521683401"/>
        <bgColor indexed="64"/>
      </patternFill>
    </fill>
    <fill>
      <patternFill patternType="solid">
        <fgColor theme="0" tint="-4.992828150273141E-2"/>
        <bgColor indexed="64"/>
      </patternFill>
    </fill>
    <fill>
      <patternFill patternType="solid">
        <fgColor rgb="FFFFFF99"/>
        <bgColor indexed="64"/>
      </patternFill>
    </fill>
    <fill>
      <patternFill patternType="solid">
        <fgColor rgb="FFFFC000"/>
        <bgColor indexed="64"/>
      </patternFill>
    </fill>
    <fill>
      <patternFill patternType="solid">
        <fgColor indexed="13"/>
        <bgColor indexed="64"/>
      </patternFill>
    </fill>
    <fill>
      <patternFill patternType="solid">
        <fgColor rgb="FF92D050"/>
        <bgColor indexed="64"/>
      </patternFill>
    </fill>
  </fills>
  <borders count="17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bottom/>
      <diagonal/>
    </border>
    <border>
      <left style="thin">
        <color auto="1"/>
      </left>
      <right/>
      <top style="medium">
        <color auto="1"/>
      </top>
      <bottom style="medium">
        <color auto="1"/>
      </bottom>
      <diagonal/>
    </border>
    <border>
      <left/>
      <right/>
      <top/>
      <bottom style="thick">
        <color auto="1"/>
      </bottom>
      <diagonal/>
    </border>
    <border>
      <left/>
      <right style="thick">
        <color auto="1"/>
      </right>
      <top style="thin">
        <color auto="1"/>
      </top>
      <bottom/>
      <diagonal/>
    </border>
    <border>
      <left style="thick">
        <color auto="1"/>
      </left>
      <right/>
      <top style="thick">
        <color auto="1"/>
      </top>
      <bottom/>
      <diagonal/>
    </border>
    <border>
      <left/>
      <right/>
      <top style="thick">
        <color auto="1"/>
      </top>
      <bottom/>
      <diagonal/>
    </border>
    <border>
      <left style="thick">
        <color auto="1"/>
      </left>
      <right/>
      <top style="dotted">
        <color auto="1"/>
      </top>
      <bottom style="dotted">
        <color auto="1"/>
      </bottom>
      <diagonal/>
    </border>
    <border>
      <left style="thick">
        <color auto="1"/>
      </left>
      <right/>
      <top/>
      <bottom style="thick">
        <color auto="1"/>
      </bottom>
      <diagonal/>
    </border>
    <border>
      <left/>
      <right style="thick">
        <color auto="1"/>
      </right>
      <top style="thick">
        <color auto="1"/>
      </top>
      <bottom/>
      <diagonal/>
    </border>
    <border>
      <left/>
      <right style="thick">
        <color auto="1"/>
      </right>
      <top style="dotted">
        <color auto="1"/>
      </top>
      <bottom style="dotted">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ck">
        <color auto="1"/>
      </bottom>
      <diagonal/>
    </border>
    <border>
      <left style="thick">
        <color auto="1"/>
      </left>
      <right/>
      <top/>
      <bottom style="thin">
        <color auto="1"/>
      </bottom>
      <diagonal/>
    </border>
    <border>
      <left/>
      <right/>
      <top/>
      <bottom style="thin">
        <color auto="1"/>
      </bottom>
      <diagonal/>
    </border>
    <border>
      <left/>
      <right/>
      <top style="thick">
        <color auto="1"/>
      </top>
      <bottom style="thin">
        <color auto="1"/>
      </bottom>
      <diagonal/>
    </border>
    <border>
      <left/>
      <right style="thick">
        <color auto="1"/>
      </right>
      <top/>
      <bottom style="thick">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medium">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dotted">
        <color auto="1"/>
      </top>
      <bottom style="hair">
        <color auto="1"/>
      </bottom>
      <diagonal/>
    </border>
    <border>
      <left/>
      <right/>
      <top style="dotted">
        <color auto="1"/>
      </top>
      <bottom style="thick">
        <color auto="1"/>
      </bottom>
      <diagonal/>
    </border>
    <border>
      <left style="thin">
        <color auto="1"/>
      </left>
      <right style="thin">
        <color auto="1"/>
      </right>
      <top style="dashed">
        <color auto="1"/>
      </top>
      <bottom style="thin">
        <color auto="1"/>
      </bottom>
      <diagonal/>
    </border>
    <border>
      <left style="thin">
        <color auto="1"/>
      </left>
      <right style="thin">
        <color auto="1"/>
      </right>
      <top style="dashed">
        <color auto="1"/>
      </top>
      <bottom style="dashed">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thin">
        <color auto="1"/>
      </left>
      <right style="thick">
        <color auto="1"/>
      </right>
      <top/>
      <bottom style="thin">
        <color auto="1"/>
      </bottom>
      <diagonal/>
    </border>
    <border>
      <left/>
      <right style="thick">
        <color auto="1"/>
      </right>
      <top style="thin">
        <color auto="1"/>
      </top>
      <bottom style="thin">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style="thick">
        <color auto="1"/>
      </left>
      <right style="thin">
        <color auto="1"/>
      </right>
      <top/>
      <bottom style="thin">
        <color auto="1"/>
      </bottom>
      <diagonal/>
    </border>
    <border>
      <left/>
      <right style="medium">
        <color auto="1"/>
      </right>
      <top/>
      <bottom style="thin">
        <color auto="1"/>
      </bottom>
      <diagonal/>
    </border>
    <border>
      <left style="medium">
        <color auto="1"/>
      </left>
      <right style="thick">
        <color auto="1"/>
      </right>
      <top/>
      <bottom style="thin">
        <color auto="1"/>
      </bottom>
      <diagonal/>
    </border>
    <border>
      <left/>
      <right/>
      <top style="medium">
        <color auto="1"/>
      </top>
      <bottom style="medium">
        <color auto="1"/>
      </bottom>
      <diagonal/>
    </border>
    <border>
      <left/>
      <right/>
      <top style="thin">
        <color auto="1"/>
      </top>
      <bottom style="thick">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right style="thin">
        <color auto="1"/>
      </right>
      <top/>
      <bottom style="thick">
        <color auto="1"/>
      </bottom>
      <diagonal/>
    </border>
    <border>
      <left/>
      <right style="medium">
        <color auto="1"/>
      </right>
      <top/>
      <bottom/>
      <diagonal/>
    </border>
    <border>
      <left style="medium">
        <color auto="1"/>
      </left>
      <right style="thick">
        <color auto="1"/>
      </right>
      <top/>
      <bottom/>
      <diagonal/>
    </border>
    <border>
      <left style="thin">
        <color auto="1"/>
      </left>
      <right/>
      <top style="dotted">
        <color auto="1"/>
      </top>
      <bottom style="dotted">
        <color auto="1"/>
      </bottom>
      <diagonal/>
    </border>
    <border>
      <left/>
      <right style="hair">
        <color auto="1"/>
      </right>
      <top style="dotted">
        <color auto="1"/>
      </top>
      <bottom style="dotted">
        <color auto="1"/>
      </bottom>
      <diagonal/>
    </border>
    <border>
      <left/>
      <right style="hair">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auto="1"/>
      </left>
      <right style="thin">
        <color auto="1"/>
      </right>
      <top style="thick">
        <color auto="1"/>
      </top>
      <bottom style="thin">
        <color auto="1"/>
      </bottom>
      <diagonal/>
    </border>
    <border>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ck">
        <color auto="1"/>
      </right>
      <top style="thin">
        <color auto="1"/>
      </top>
      <bottom style="thick">
        <color auto="1"/>
      </bottom>
      <diagonal/>
    </border>
    <border>
      <left/>
      <right style="thick">
        <color auto="1"/>
      </right>
      <top/>
      <bottom/>
      <diagonal/>
    </border>
    <border>
      <left/>
      <right style="medium">
        <color auto="1"/>
      </right>
      <top style="thick">
        <color auto="1"/>
      </top>
      <bottom style="thin">
        <color auto="1"/>
      </bottom>
      <diagonal/>
    </border>
    <border>
      <left style="medium">
        <color auto="1"/>
      </left>
      <right style="thick">
        <color auto="1"/>
      </right>
      <top style="thick">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hair">
        <color auto="1"/>
      </left>
      <right/>
      <top style="dotted">
        <color auto="1"/>
      </top>
      <bottom style="dotted">
        <color auto="1"/>
      </bottom>
      <diagonal/>
    </border>
    <border>
      <left style="hair">
        <color auto="1"/>
      </left>
      <right/>
      <top style="dotted">
        <color auto="1"/>
      </top>
      <bottom style="thick">
        <color auto="1"/>
      </bottom>
      <diagonal/>
    </border>
    <border>
      <left/>
      <right style="thick">
        <color auto="1"/>
      </right>
      <top style="dotted">
        <color auto="1"/>
      </top>
      <bottom style="thick">
        <color auto="1"/>
      </bottom>
      <diagonal/>
    </border>
    <border>
      <left style="thick">
        <color auto="1"/>
      </left>
      <right/>
      <top style="thin">
        <color auto="1"/>
      </top>
      <bottom style="thin">
        <color auto="1"/>
      </bottom>
      <diagonal/>
    </border>
    <border>
      <left style="thick">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ck">
        <color auto="1"/>
      </bottom>
      <diagonal/>
    </border>
    <border>
      <left/>
      <right style="thick">
        <color auto="1"/>
      </right>
      <top style="thin">
        <color auto="1"/>
      </top>
      <bottom style="thick">
        <color auto="1"/>
      </bottom>
      <diagonal/>
    </border>
    <border>
      <left style="medium">
        <color auto="1"/>
      </left>
      <right style="medium">
        <color auto="1"/>
      </right>
      <top/>
      <bottom/>
      <diagonal/>
    </border>
    <border>
      <left/>
      <right style="thick">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diagonalUp="1">
      <left style="thin">
        <color auto="1"/>
      </left>
      <right style="thin">
        <color auto="1"/>
      </right>
      <top style="thin">
        <color auto="1"/>
      </top>
      <bottom style="dashed">
        <color auto="1"/>
      </bottom>
      <diagonal style="thin">
        <color auto="1"/>
      </diagonal>
    </border>
    <border diagonalUp="1">
      <left style="thin">
        <color auto="1"/>
      </left>
      <right style="thin">
        <color auto="1"/>
      </right>
      <top style="dashed">
        <color auto="1"/>
      </top>
      <bottom style="dashed">
        <color auto="1"/>
      </bottom>
      <diagonal style="thin">
        <color auto="1"/>
      </diagonal>
    </border>
    <border diagonalUp="1">
      <left style="thin">
        <color auto="1"/>
      </left>
      <right style="thin">
        <color auto="1"/>
      </right>
      <top style="dashed">
        <color auto="1"/>
      </top>
      <bottom style="thin">
        <color auto="1"/>
      </bottom>
      <diagonal style="thin">
        <color auto="1"/>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dashed">
        <color auto="1"/>
      </left>
      <right/>
      <top style="thin">
        <color auto="1"/>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auto="1"/>
      </right>
      <top/>
      <bottom style="thin">
        <color auto="1"/>
      </bottom>
      <diagonal/>
    </border>
    <border>
      <left/>
      <right/>
      <top style="thin">
        <color auto="1"/>
      </top>
      <bottom style="double">
        <color auto="1"/>
      </bottom>
      <diagonal/>
    </border>
    <border>
      <left/>
      <right style="dashed">
        <color auto="1"/>
      </right>
      <top style="thin">
        <color auto="1"/>
      </top>
      <bottom style="double">
        <color auto="1"/>
      </bottom>
      <diagonal/>
    </border>
    <border>
      <left style="thin">
        <color indexed="64"/>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auto="1"/>
      </left>
      <right style="dashed">
        <color auto="1"/>
      </right>
      <top style="thin">
        <color auto="1"/>
      </top>
      <bottom/>
      <diagonal/>
    </border>
    <border>
      <left style="thin">
        <color auto="1"/>
      </left>
      <right style="dashed">
        <color auto="1"/>
      </right>
      <top style="thin">
        <color auto="1"/>
      </top>
      <bottom style="thin">
        <color auto="1"/>
      </bottom>
      <diagonal/>
    </border>
    <border diagonalUp="1">
      <left style="thin">
        <color indexed="64"/>
      </left>
      <right style="thin">
        <color indexed="64"/>
      </right>
      <top/>
      <bottom style="dashed">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s>
  <cellStyleXfs count="10">
    <xf numFmtId="0" fontId="0" fillId="0" borderId="0">
      <alignment vertical="center"/>
    </xf>
    <xf numFmtId="0" fontId="20" fillId="0" borderId="0"/>
    <xf numFmtId="0" fontId="21" fillId="0" borderId="0"/>
    <xf numFmtId="0" fontId="36" fillId="0" borderId="0"/>
    <xf numFmtId="0" fontId="36" fillId="0" borderId="0"/>
    <xf numFmtId="0" fontId="36" fillId="0" borderId="0">
      <alignment vertical="center"/>
    </xf>
    <xf numFmtId="9" fontId="36" fillId="0" borderId="0" applyFont="0" applyFill="0" applyBorder="0" applyProtection="0"/>
    <xf numFmtId="0" fontId="36" fillId="0" borderId="0"/>
    <xf numFmtId="0" fontId="36" fillId="0" borderId="0"/>
    <xf numFmtId="0" fontId="40" fillId="0" borderId="0"/>
  </cellStyleXfs>
  <cellXfs count="725">
    <xf numFmtId="0" fontId="0" fillId="0" borderId="0" xfId="0"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0" xfId="0" applyFont="1" applyBorder="1" applyAlignment="1">
      <alignment vertical="center"/>
    </xf>
    <xf numFmtId="0" fontId="3" fillId="0" borderId="5" xfId="0" applyFont="1"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11" xfId="0" applyBorder="1" applyAlignment="1">
      <alignment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2"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1" xfId="0"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0"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horizontal="center" vertical="center"/>
    </xf>
    <xf numFmtId="0" fontId="0" fillId="0" borderId="33" xfId="0"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9" fillId="0" borderId="0" xfId="0" applyFont="1" applyAlignment="1">
      <alignment vertical="center"/>
    </xf>
    <xf numFmtId="0" fontId="0" fillId="0" borderId="0" xfId="0" applyFont="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3" fillId="0" borderId="0"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vertical="center"/>
    </xf>
    <xf numFmtId="0" fontId="10" fillId="0" borderId="0" xfId="0" applyFont="1" applyBorder="1" applyAlignment="1">
      <alignment vertical="center"/>
    </xf>
    <xf numFmtId="0" fontId="3" fillId="2" borderId="40" xfId="0" applyFont="1" applyFill="1" applyBorder="1" applyAlignment="1">
      <alignment vertical="center"/>
    </xf>
    <xf numFmtId="0" fontId="3" fillId="2" borderId="41" xfId="0" applyFont="1" applyFill="1" applyBorder="1" applyAlignment="1">
      <alignment vertical="center"/>
    </xf>
    <xf numFmtId="0" fontId="3" fillId="2" borderId="42" xfId="0" applyFont="1" applyFill="1" applyBorder="1" applyAlignment="1">
      <alignment vertical="center"/>
    </xf>
    <xf numFmtId="0" fontId="3" fillId="2" borderId="7" xfId="0" applyFont="1" applyFill="1" applyBorder="1" applyAlignment="1">
      <alignment vertical="center"/>
    </xf>
    <xf numFmtId="0" fontId="3" fillId="2" borderId="43" xfId="0" applyFont="1" applyFill="1" applyBorder="1" applyAlignment="1">
      <alignment vertical="center"/>
    </xf>
    <xf numFmtId="0" fontId="3" fillId="2" borderId="38" xfId="0" applyFont="1" applyFill="1" applyBorder="1" applyAlignment="1">
      <alignment vertical="center"/>
    </xf>
    <xf numFmtId="0" fontId="3" fillId="2" borderId="44" xfId="0" applyFont="1" applyFill="1" applyBorder="1" applyAlignment="1">
      <alignment vertical="center"/>
    </xf>
    <xf numFmtId="0" fontId="3" fillId="2" borderId="45" xfId="0" applyFont="1" applyFill="1" applyBorder="1" applyAlignment="1">
      <alignment vertical="center"/>
    </xf>
    <xf numFmtId="0" fontId="2" fillId="0" borderId="0" xfId="0" applyFont="1" applyAlignment="1">
      <alignment horizontal="center" vertical="center"/>
    </xf>
    <xf numFmtId="0" fontId="3" fillId="0" borderId="5" xfId="0" applyFont="1" applyBorder="1" applyAlignment="1">
      <alignment horizontal="center" vertical="center"/>
    </xf>
    <xf numFmtId="0" fontId="4" fillId="0" borderId="46" xfId="0" applyFont="1" applyBorder="1" applyAlignment="1">
      <alignment horizontal="center" vertical="center"/>
    </xf>
    <xf numFmtId="0" fontId="4" fillId="2" borderId="47" xfId="0" applyFont="1" applyFill="1" applyBorder="1" applyAlignment="1">
      <alignment horizontal="center" vertical="center"/>
    </xf>
    <xf numFmtId="0" fontId="4" fillId="0" borderId="48" xfId="0" applyFont="1" applyBorder="1" applyAlignment="1">
      <alignment horizontal="center" vertical="center"/>
    </xf>
    <xf numFmtId="0" fontId="3" fillId="0" borderId="36" xfId="0" applyFont="1" applyBorder="1" applyAlignment="1">
      <alignment vertical="center"/>
    </xf>
    <xf numFmtId="0" fontId="3" fillId="2" borderId="49" xfId="0" applyFont="1" applyFill="1" applyBorder="1" applyAlignment="1">
      <alignment horizontal="center" vertical="center"/>
    </xf>
    <xf numFmtId="0" fontId="11" fillId="0" borderId="50" xfId="0" applyFont="1" applyBorder="1" applyAlignment="1">
      <alignment vertical="center"/>
    </xf>
    <xf numFmtId="0" fontId="11" fillId="0" borderId="51" xfId="0" applyFont="1" applyBorder="1" applyAlignment="1">
      <alignment vertical="center" shrinkToFit="1"/>
    </xf>
    <xf numFmtId="0" fontId="3" fillId="0" borderId="52"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3" fillId="2" borderId="45" xfId="0" applyFont="1" applyFill="1" applyBorder="1" applyAlignment="1">
      <alignment horizontal="right" vertical="center"/>
    </xf>
    <xf numFmtId="0" fontId="3" fillId="2" borderId="53" xfId="0" applyFont="1" applyFill="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4" fillId="0" borderId="0" xfId="0" applyFont="1" applyBorder="1" applyAlignment="1">
      <alignment horizontal="left" vertical="center" indent="1"/>
    </xf>
    <xf numFmtId="0" fontId="15" fillId="0" borderId="0" xfId="0" applyFont="1" applyBorder="1" applyAlignment="1">
      <alignment vertical="center"/>
    </xf>
    <xf numFmtId="0" fontId="15" fillId="0" borderId="0" xfId="0" applyFont="1" applyBorder="1" applyAlignment="1">
      <alignment horizontal="center" vertical="center"/>
    </xf>
    <xf numFmtId="0" fontId="5" fillId="0" borderId="0" xfId="0" applyFont="1" applyBorder="1" applyAlignment="1">
      <alignment horizontal="center" vertical="center"/>
    </xf>
    <xf numFmtId="0" fontId="16" fillId="0" borderId="0" xfId="0" applyFont="1" applyBorder="1" applyAlignment="1">
      <alignment vertical="center"/>
    </xf>
    <xf numFmtId="0" fontId="0" fillId="0" borderId="1" xfId="0"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2"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5" xfId="0" applyBorder="1" applyAlignment="1">
      <alignment vertical="center"/>
    </xf>
    <xf numFmtId="0" fontId="0" fillId="3" borderId="18" xfId="0" applyFill="1" applyBorder="1" applyAlignment="1">
      <alignment vertical="center"/>
    </xf>
    <xf numFmtId="0" fontId="0" fillId="3" borderId="19" xfId="0" applyFill="1" applyBorder="1" applyAlignment="1">
      <alignment vertical="center"/>
    </xf>
    <xf numFmtId="0" fontId="0" fillId="3" borderId="55" xfId="0" applyFill="1" applyBorder="1" applyAlignment="1">
      <alignment vertical="center"/>
    </xf>
    <xf numFmtId="0" fontId="0" fillId="3" borderId="60" xfId="0" applyFill="1" applyBorder="1" applyAlignment="1">
      <alignment vertical="center"/>
    </xf>
    <xf numFmtId="0" fontId="0" fillId="3" borderId="20" xfId="0" applyFill="1" applyBorder="1" applyAlignment="1">
      <alignment vertical="center"/>
    </xf>
    <xf numFmtId="0" fontId="0" fillId="3" borderId="63" xfId="0" applyFill="1" applyBorder="1" applyAlignment="1">
      <alignment vertical="center"/>
    </xf>
    <xf numFmtId="0" fontId="0" fillId="0" borderId="13" xfId="0" applyBorder="1" applyAlignment="1">
      <alignment horizontal="center" vertical="center"/>
    </xf>
    <xf numFmtId="0" fontId="0" fillId="4" borderId="15" xfId="0" applyFill="1" applyBorder="1" applyAlignment="1">
      <alignment vertical="center"/>
    </xf>
    <xf numFmtId="0" fontId="0" fillId="4" borderId="19" xfId="0" applyFill="1" applyBorder="1" applyAlignment="1">
      <alignment vertical="center"/>
    </xf>
    <xf numFmtId="0" fontId="0" fillId="4" borderId="23" xfId="0" applyFill="1" applyBorder="1" applyAlignment="1">
      <alignment vertical="center"/>
    </xf>
    <xf numFmtId="0" fontId="0" fillId="4" borderId="54" xfId="0" applyFill="1" applyBorder="1" applyAlignment="1">
      <alignment vertical="center"/>
    </xf>
    <xf numFmtId="0" fontId="0" fillId="4" borderId="55" xfId="0" applyFill="1" applyBorder="1" applyAlignment="1">
      <alignment vertical="center"/>
    </xf>
    <xf numFmtId="0" fontId="0" fillId="4" borderId="56" xfId="0" applyFill="1" applyBorder="1" applyAlignment="1">
      <alignment vertical="center"/>
    </xf>
    <xf numFmtId="0" fontId="0" fillId="4" borderId="35" xfId="0" applyFill="1" applyBorder="1" applyAlignment="1">
      <alignment vertical="center"/>
    </xf>
    <xf numFmtId="0" fontId="0" fillId="4" borderId="57" xfId="0" applyFill="1" applyBorder="1" applyAlignment="1">
      <alignment vertical="center"/>
    </xf>
    <xf numFmtId="0" fontId="0" fillId="4" borderId="26" xfId="0" applyFill="1" applyBorder="1" applyAlignment="1">
      <alignment vertical="center"/>
    </xf>
    <xf numFmtId="0" fontId="0" fillId="0" borderId="67" xfId="0"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68" xfId="0" applyBorder="1" applyAlignment="1">
      <alignment horizontal="center" vertical="center"/>
    </xf>
    <xf numFmtId="176" fontId="0" fillId="0" borderId="0" xfId="0" applyNumberFormat="1" applyBorder="1" applyAlignment="1">
      <alignment vertical="center"/>
    </xf>
    <xf numFmtId="0" fontId="0" fillId="0" borderId="0" xfId="0" applyAlignment="1">
      <alignment vertical="top" wrapText="1"/>
    </xf>
    <xf numFmtId="0" fontId="6" fillId="0" borderId="0" xfId="0" applyFont="1" applyAlignment="1">
      <alignment vertical="center"/>
    </xf>
    <xf numFmtId="0" fontId="7" fillId="0" borderId="11" xfId="0" applyFont="1" applyBorder="1" applyAlignment="1">
      <alignment vertical="center"/>
    </xf>
    <xf numFmtId="0" fontId="0" fillId="0" borderId="11" xfId="0" applyFont="1" applyBorder="1" applyAlignment="1">
      <alignment horizontal="center" vertical="center"/>
    </xf>
    <xf numFmtId="0" fontId="9" fillId="0" borderId="11" xfId="0" applyFont="1" applyBorder="1" applyAlignment="1">
      <alignment vertical="center"/>
    </xf>
    <xf numFmtId="0" fontId="6" fillId="0" borderId="11" xfId="0" applyFont="1" applyBorder="1" applyAlignment="1">
      <alignment horizontal="center" vertical="center"/>
    </xf>
    <xf numFmtId="0" fontId="6" fillId="0" borderId="11" xfId="0" applyFont="1" applyBorder="1" applyAlignment="1">
      <alignment vertical="center" wrapText="1"/>
    </xf>
    <xf numFmtId="0" fontId="3" fillId="2" borderId="71" xfId="0" applyFont="1" applyFill="1" applyBorder="1" applyAlignment="1">
      <alignment vertical="center"/>
    </xf>
    <xf numFmtId="0" fontId="3" fillId="2" borderId="72" xfId="0" applyFont="1" applyFill="1" applyBorder="1" applyAlignment="1">
      <alignment vertical="center"/>
    </xf>
    <xf numFmtId="0" fontId="3" fillId="0" borderId="0" xfId="5" applyFont="1" applyBorder="1" applyAlignment="1">
      <alignment vertical="center"/>
    </xf>
    <xf numFmtId="0" fontId="12" fillId="0" borderId="0" xfId="5" applyFont="1" applyBorder="1" applyAlignment="1">
      <alignment horizontal="center" vertical="center"/>
    </xf>
    <xf numFmtId="0" fontId="3" fillId="0" borderId="0" xfId="5" applyFont="1" applyBorder="1" applyAlignment="1">
      <alignment horizontal="center" vertical="center"/>
    </xf>
    <xf numFmtId="0" fontId="3" fillId="0" borderId="0" xfId="5" applyFont="1" applyFill="1" applyBorder="1" applyAlignment="1">
      <alignment horizontal="center" vertical="center"/>
    </xf>
    <xf numFmtId="0" fontId="3" fillId="2" borderId="0" xfId="5" applyFont="1" applyFill="1" applyBorder="1" applyAlignment="1">
      <alignment horizontal="center" vertical="center"/>
    </xf>
    <xf numFmtId="0" fontId="3" fillId="2" borderId="0" xfId="5" applyNumberFormat="1" applyFont="1" applyFill="1" applyBorder="1" applyAlignment="1">
      <alignment horizontal="center" vertical="center"/>
    </xf>
    <xf numFmtId="0" fontId="3" fillId="0" borderId="0" xfId="5" applyFont="1" applyBorder="1" applyAlignment="1">
      <alignment horizontal="left" vertical="center"/>
    </xf>
    <xf numFmtId="0" fontId="4" fillId="0" borderId="0" xfId="5" applyFont="1" applyBorder="1" applyAlignment="1">
      <alignment vertical="center"/>
    </xf>
    <xf numFmtId="0" fontId="22" fillId="0" borderId="0" xfId="5" applyFont="1" applyBorder="1" applyAlignment="1">
      <alignment horizontal="center" vertical="center"/>
    </xf>
    <xf numFmtId="0" fontId="23" fillId="0" borderId="0" xfId="5" applyFont="1" applyBorder="1" applyAlignment="1">
      <alignment horizontal="left" vertical="center"/>
    </xf>
    <xf numFmtId="0" fontId="23" fillId="0" borderId="0" xfId="5" applyFont="1" applyBorder="1" applyAlignment="1">
      <alignment horizontal="center" vertical="center" wrapText="1"/>
    </xf>
    <xf numFmtId="0" fontId="23" fillId="0" borderId="0" xfId="5" applyFont="1" applyBorder="1" applyAlignment="1">
      <alignment horizontal="left" vertical="center" wrapText="1"/>
    </xf>
    <xf numFmtId="0" fontId="23" fillId="0" borderId="38" xfId="5" applyFont="1" applyBorder="1" applyAlignment="1">
      <alignment horizontal="left" vertical="center" wrapText="1"/>
    </xf>
    <xf numFmtId="0" fontId="3" fillId="0" borderId="1" xfId="5" applyFont="1" applyBorder="1" applyAlignment="1">
      <alignment vertical="center"/>
    </xf>
    <xf numFmtId="0" fontId="3" fillId="0" borderId="2" xfId="5" applyFont="1" applyBorder="1" applyAlignment="1">
      <alignment vertical="center"/>
    </xf>
    <xf numFmtId="0" fontId="4" fillId="0" borderId="50" xfId="5" applyFont="1" applyBorder="1" applyAlignment="1">
      <alignment horizontal="center" vertical="center"/>
    </xf>
    <xf numFmtId="0" fontId="4" fillId="0" borderId="46" xfId="5" applyFont="1" applyBorder="1" applyAlignment="1">
      <alignment horizontal="center" vertical="center"/>
    </xf>
    <xf numFmtId="0" fontId="4" fillId="2" borderId="47" xfId="5" applyFont="1" applyFill="1" applyBorder="1" applyAlignment="1">
      <alignment horizontal="center" vertical="center"/>
    </xf>
    <xf numFmtId="0" fontId="4" fillId="2" borderId="51" xfId="5" applyFont="1" applyFill="1" applyBorder="1" applyAlignment="1">
      <alignment horizontal="center" vertical="center"/>
    </xf>
    <xf numFmtId="0" fontId="4" fillId="2" borderId="46" xfId="5" applyFont="1" applyFill="1" applyBorder="1" applyAlignment="1">
      <alignment horizontal="center" vertical="center"/>
    </xf>
    <xf numFmtId="0" fontId="4" fillId="2" borderId="77" xfId="5" applyFont="1" applyFill="1" applyBorder="1" applyAlignment="1">
      <alignment horizontal="center" vertical="center"/>
    </xf>
    <xf numFmtId="0" fontId="3" fillId="5" borderId="11" xfId="5" applyFont="1" applyFill="1" applyBorder="1" applyAlignment="1">
      <alignment vertical="center"/>
    </xf>
    <xf numFmtId="0" fontId="3" fillId="0" borderId="4" xfId="5" applyFont="1" applyBorder="1" applyAlignment="1">
      <alignment vertical="center"/>
    </xf>
    <xf numFmtId="0" fontId="3" fillId="0" borderId="5" xfId="5" applyFont="1" applyBorder="1" applyAlignment="1">
      <alignment vertical="center"/>
    </xf>
    <xf numFmtId="0" fontId="3" fillId="0" borderId="39" xfId="5" applyFont="1" applyBorder="1" applyAlignment="1">
      <alignment vertical="center"/>
    </xf>
    <xf numFmtId="0" fontId="3" fillId="0" borderId="78" xfId="5" applyFont="1" applyBorder="1" applyAlignment="1">
      <alignment vertical="center"/>
    </xf>
    <xf numFmtId="0" fontId="3" fillId="2" borderId="38" xfId="5" applyFont="1" applyFill="1" applyBorder="1" applyAlignment="1">
      <alignment horizontal="center" vertical="center"/>
    </xf>
    <xf numFmtId="0" fontId="3" fillId="0" borderId="38" xfId="5" applyFont="1" applyBorder="1" applyAlignment="1">
      <alignment horizontal="center" vertical="center"/>
    </xf>
    <xf numFmtId="0" fontId="3" fillId="0" borderId="38" xfId="5" applyFont="1" applyBorder="1" applyAlignment="1">
      <alignment vertical="center"/>
    </xf>
    <xf numFmtId="0" fontId="3" fillId="0" borderId="53" xfId="5" applyFont="1" applyBorder="1" applyAlignment="1">
      <alignment vertical="center"/>
    </xf>
    <xf numFmtId="0" fontId="3" fillId="0" borderId="79" xfId="5" applyFont="1" applyBorder="1" applyAlignment="1">
      <alignment vertical="center"/>
    </xf>
    <xf numFmtId="0" fontId="3" fillId="0" borderId="80" xfId="5" applyFont="1" applyBorder="1" applyAlignment="1">
      <alignment vertical="center"/>
    </xf>
    <xf numFmtId="0" fontId="3" fillId="0" borderId="3" xfId="5" applyFont="1" applyBorder="1" applyAlignment="1">
      <alignment vertical="center"/>
    </xf>
    <xf numFmtId="0" fontId="3" fillId="2" borderId="58" xfId="5" applyFont="1" applyFill="1" applyBorder="1" applyAlignment="1">
      <alignment vertical="center"/>
    </xf>
    <xf numFmtId="0" fontId="3" fillId="0" borderId="0" xfId="5" applyFont="1" applyFill="1" applyBorder="1" applyAlignment="1">
      <alignment vertical="center"/>
    </xf>
    <xf numFmtId="0" fontId="3" fillId="0" borderId="3" xfId="5" applyFont="1" applyBorder="1" applyAlignment="1">
      <alignment horizontal="center" vertical="center"/>
    </xf>
    <xf numFmtId="0" fontId="3" fillId="0" borderId="11" xfId="5" applyFont="1" applyBorder="1" applyAlignment="1">
      <alignment horizontal="center" vertical="center"/>
    </xf>
    <xf numFmtId="0" fontId="3" fillId="0" borderId="69" xfId="5" applyFont="1" applyBorder="1" applyAlignment="1">
      <alignment horizontal="center" vertical="center"/>
    </xf>
    <xf numFmtId="0" fontId="3" fillId="2" borderId="81" xfId="5" applyFont="1" applyFill="1" applyBorder="1" applyAlignment="1">
      <alignment vertical="center"/>
    </xf>
    <xf numFmtId="0" fontId="3" fillId="2" borderId="82" xfId="5" applyFont="1" applyFill="1" applyBorder="1" applyAlignment="1">
      <alignment vertical="center"/>
    </xf>
    <xf numFmtId="0" fontId="3" fillId="2" borderId="80" xfId="5" applyFont="1" applyFill="1" applyBorder="1" applyAlignment="1">
      <alignment vertical="center"/>
    </xf>
    <xf numFmtId="0" fontId="3" fillId="2" borderId="83" xfId="5" applyFont="1" applyFill="1" applyBorder="1" applyAlignment="1">
      <alignment vertical="center"/>
    </xf>
    <xf numFmtId="0" fontId="3" fillId="6" borderId="84" xfId="5" applyFont="1" applyFill="1" applyBorder="1" applyAlignment="1">
      <alignment vertical="center"/>
    </xf>
    <xf numFmtId="0" fontId="3" fillId="2" borderId="85" xfId="5" applyFont="1" applyFill="1" applyBorder="1" applyAlignment="1">
      <alignment vertical="center"/>
    </xf>
    <xf numFmtId="0" fontId="3" fillId="2" borderId="46" xfId="5" applyFont="1" applyFill="1" applyBorder="1" applyAlignment="1">
      <alignment vertical="center"/>
    </xf>
    <xf numFmtId="0" fontId="3" fillId="2" borderId="47" xfId="5" applyFont="1" applyFill="1" applyBorder="1" applyAlignment="1">
      <alignment vertical="center"/>
    </xf>
    <xf numFmtId="0" fontId="3" fillId="2" borderId="86" xfId="5" applyFont="1" applyFill="1" applyBorder="1" applyAlignment="1">
      <alignment vertical="center"/>
    </xf>
    <xf numFmtId="0" fontId="3" fillId="6" borderId="87" xfId="5" applyFont="1" applyFill="1" applyBorder="1" applyAlignment="1">
      <alignment vertical="center"/>
    </xf>
    <xf numFmtId="0" fontId="28" fillId="0" borderId="88" xfId="5" applyFont="1" applyBorder="1" applyAlignment="1">
      <alignment horizontal="center" vertical="center"/>
    </xf>
    <xf numFmtId="0" fontId="5" fillId="0" borderId="4" xfId="5" applyFont="1" applyBorder="1" applyAlignment="1">
      <alignment vertical="center"/>
    </xf>
    <xf numFmtId="0" fontId="3" fillId="0" borderId="89" xfId="5" applyFont="1" applyBorder="1" applyAlignment="1">
      <alignment vertical="center"/>
    </xf>
    <xf numFmtId="0" fontId="3" fillId="2" borderId="90" xfId="5" applyFont="1" applyFill="1" applyBorder="1" applyAlignment="1">
      <alignment vertical="center"/>
    </xf>
    <xf numFmtId="0" fontId="3" fillId="2" borderId="91" xfId="5" applyFont="1" applyFill="1" applyBorder="1" applyAlignment="1">
      <alignment vertical="center"/>
    </xf>
    <xf numFmtId="0" fontId="3" fillId="2" borderId="92" xfId="5" applyFont="1" applyFill="1" applyBorder="1" applyAlignment="1">
      <alignment vertical="center"/>
    </xf>
    <xf numFmtId="0" fontId="3" fillId="2" borderId="93" xfId="5" applyFont="1" applyFill="1" applyBorder="1" applyAlignment="1">
      <alignment vertical="center"/>
    </xf>
    <xf numFmtId="0" fontId="3" fillId="6" borderId="94" xfId="5" applyFont="1" applyFill="1" applyBorder="1" applyAlignment="1">
      <alignment vertical="center"/>
    </xf>
    <xf numFmtId="0" fontId="5" fillId="0" borderId="95" xfId="5" applyFont="1" applyBorder="1" applyAlignment="1">
      <alignment vertical="center"/>
    </xf>
    <xf numFmtId="0" fontId="3" fillId="0" borderId="7" xfId="5" applyFont="1" applyBorder="1" applyAlignment="1">
      <alignment vertical="center"/>
    </xf>
    <xf numFmtId="0" fontId="3" fillId="2" borderId="40" xfId="5" applyFont="1" applyFill="1" applyBorder="1" applyAlignment="1">
      <alignment vertical="center"/>
    </xf>
    <xf numFmtId="0" fontId="3" fillId="2" borderId="41" xfId="5" applyFont="1" applyFill="1" applyBorder="1" applyAlignment="1">
      <alignment vertical="center"/>
    </xf>
    <xf numFmtId="0" fontId="3" fillId="2" borderId="44" xfId="5" applyFont="1" applyFill="1" applyBorder="1" applyAlignment="1">
      <alignment vertical="center"/>
    </xf>
    <xf numFmtId="0" fontId="3" fillId="2" borderId="42" xfId="5" applyFont="1" applyFill="1" applyBorder="1" applyAlignment="1">
      <alignment vertical="center"/>
    </xf>
    <xf numFmtId="0" fontId="3" fillId="2" borderId="7" xfId="5" applyFont="1" applyFill="1" applyBorder="1" applyAlignment="1">
      <alignment vertical="center"/>
    </xf>
    <xf numFmtId="0" fontId="3" fillId="2" borderId="45" xfId="5" applyFont="1" applyFill="1" applyBorder="1" applyAlignment="1">
      <alignment vertical="center"/>
    </xf>
    <xf numFmtId="0" fontId="3" fillId="2" borderId="96" xfId="5" applyFont="1" applyFill="1" applyBorder="1" applyAlignment="1">
      <alignment vertical="center"/>
    </xf>
    <xf numFmtId="0" fontId="3" fillId="0" borderId="51" xfId="5" applyFont="1" applyBorder="1" applyAlignment="1">
      <alignment vertical="center"/>
    </xf>
    <xf numFmtId="0" fontId="3" fillId="2" borderId="43" xfId="5" applyFont="1" applyFill="1" applyBorder="1" applyAlignment="1">
      <alignment vertical="center"/>
    </xf>
    <xf numFmtId="0" fontId="3" fillId="2" borderId="38" xfId="5" applyFont="1" applyFill="1" applyBorder="1" applyAlignment="1">
      <alignment vertical="center"/>
    </xf>
    <xf numFmtId="0" fontId="3" fillId="2" borderId="97" xfId="5" applyFont="1" applyFill="1" applyBorder="1" applyAlignment="1">
      <alignment vertical="center"/>
    </xf>
    <xf numFmtId="177" fontId="3" fillId="6" borderId="49" xfId="6" applyNumberFormat="1" applyFont="1" applyFill="1" applyBorder="1" applyAlignment="1">
      <alignment vertical="center"/>
    </xf>
    <xf numFmtId="0" fontId="28" fillId="0" borderId="98" xfId="5" applyFont="1" applyBorder="1" applyAlignment="1">
      <alignment horizontal="center" vertical="center"/>
    </xf>
    <xf numFmtId="0" fontId="3" fillId="2" borderId="99" xfId="5" applyFont="1" applyFill="1" applyBorder="1" applyAlignment="1">
      <alignment horizontal="center" vertical="center"/>
    </xf>
    <xf numFmtId="0" fontId="3" fillId="2" borderId="48" xfId="5" applyFont="1" applyFill="1" applyBorder="1" applyAlignment="1">
      <alignment vertical="center"/>
    </xf>
    <xf numFmtId="0" fontId="3" fillId="2" borderId="100" xfId="5" applyFont="1" applyFill="1" applyBorder="1" applyAlignment="1">
      <alignment vertical="center"/>
    </xf>
    <xf numFmtId="0" fontId="3" fillId="2" borderId="101" xfId="5" applyFont="1" applyFill="1" applyBorder="1" applyAlignment="1">
      <alignment vertical="center"/>
    </xf>
    <xf numFmtId="0" fontId="3" fillId="2" borderId="102" xfId="5" applyFont="1" applyFill="1" applyBorder="1" applyAlignment="1">
      <alignment vertical="center"/>
    </xf>
    <xf numFmtId="0" fontId="3" fillId="6" borderId="103" xfId="5" applyFont="1" applyFill="1" applyBorder="1" applyAlignment="1">
      <alignment vertical="center"/>
    </xf>
    <xf numFmtId="0" fontId="5" fillId="0" borderId="1" xfId="5" applyFont="1" applyBorder="1" applyAlignment="1">
      <alignment vertical="center"/>
    </xf>
    <xf numFmtId="0" fontId="3" fillId="2" borderId="104" xfId="5" applyFont="1" applyFill="1" applyBorder="1" applyAlignment="1">
      <alignment vertical="center"/>
    </xf>
    <xf numFmtId="0" fontId="3" fillId="2" borderId="105" xfId="5" applyFont="1" applyFill="1" applyBorder="1" applyAlignment="1">
      <alignment vertical="center"/>
    </xf>
    <xf numFmtId="0" fontId="3" fillId="2" borderId="106" xfId="5" applyFont="1" applyFill="1" applyBorder="1" applyAlignment="1">
      <alignment vertical="center"/>
    </xf>
    <xf numFmtId="0" fontId="3" fillId="2" borderId="107" xfId="5" applyFont="1" applyFill="1" applyBorder="1" applyAlignment="1">
      <alignment vertical="center"/>
    </xf>
    <xf numFmtId="0" fontId="3" fillId="6" borderId="108" xfId="5" applyFont="1" applyFill="1" applyBorder="1" applyAlignment="1">
      <alignment vertical="center"/>
    </xf>
    <xf numFmtId="0" fontId="15" fillId="0" borderId="36" xfId="5" applyFont="1" applyBorder="1" applyAlignment="1">
      <alignment vertical="center"/>
    </xf>
    <xf numFmtId="0" fontId="3" fillId="0" borderId="109" xfId="5" applyFont="1" applyFill="1" applyBorder="1" applyAlignment="1">
      <alignment vertical="center"/>
    </xf>
    <xf numFmtId="0" fontId="28" fillId="0" borderId="0" xfId="5" applyFont="1" applyBorder="1" applyAlignment="1">
      <alignment horizontal="center" vertical="center"/>
    </xf>
    <xf numFmtId="0" fontId="3" fillId="5" borderId="69" xfId="5" applyFont="1" applyFill="1" applyBorder="1" applyAlignment="1">
      <alignment vertical="center"/>
    </xf>
    <xf numFmtId="0" fontId="3" fillId="2" borderId="110" xfId="5" applyFont="1" applyFill="1" applyBorder="1" applyAlignment="1">
      <alignment vertical="center"/>
    </xf>
    <xf numFmtId="0" fontId="3" fillId="6" borderId="111" xfId="5" applyFont="1" applyFill="1" applyBorder="1" applyAlignment="1">
      <alignment vertical="center"/>
    </xf>
    <xf numFmtId="0" fontId="3" fillId="0" borderId="0" xfId="5" applyFont="1" applyBorder="1" applyAlignment="1">
      <alignment horizontal="center" vertical="center" textRotation="255" shrinkToFit="1"/>
    </xf>
    <xf numFmtId="0" fontId="27" fillId="2" borderId="0" xfId="5" applyFont="1" applyFill="1" applyBorder="1" applyAlignment="1">
      <alignment horizontal="center" vertical="center"/>
    </xf>
    <xf numFmtId="0" fontId="29" fillId="2" borderId="0" xfId="5" applyNumberFormat="1" applyFont="1" applyFill="1" applyBorder="1" applyAlignment="1">
      <alignment horizontal="center" vertical="center"/>
    </xf>
    <xf numFmtId="0" fontId="29" fillId="2" borderId="0" xfId="5" applyFont="1" applyFill="1" applyBorder="1" applyAlignment="1">
      <alignment horizontal="center" vertical="center"/>
    </xf>
    <xf numFmtId="0" fontId="29" fillId="0" borderId="0" xfId="5" applyFont="1" applyBorder="1" applyAlignment="1">
      <alignment vertical="center"/>
    </xf>
    <xf numFmtId="0" fontId="30" fillId="2" borderId="47" xfId="5" applyFont="1" applyFill="1" applyBorder="1" applyAlignment="1">
      <alignment horizontal="center" vertical="center"/>
    </xf>
    <xf numFmtId="0" fontId="30" fillId="2" borderId="51" xfId="5" applyFont="1" applyFill="1" applyBorder="1" applyAlignment="1">
      <alignment horizontal="center" vertical="center"/>
    </xf>
    <xf numFmtId="0" fontId="30" fillId="2" borderId="46" xfId="5" applyFont="1" applyFill="1" applyBorder="1" applyAlignment="1">
      <alignment horizontal="center" vertical="center"/>
    </xf>
    <xf numFmtId="0" fontId="30" fillId="2" borderId="77" xfId="5" applyFont="1" applyFill="1" applyBorder="1" applyAlignment="1">
      <alignment horizontal="center" vertical="center"/>
    </xf>
    <xf numFmtId="0" fontId="27" fillId="2" borderId="38" xfId="5" applyFont="1" applyFill="1" applyBorder="1" applyAlignment="1">
      <alignment horizontal="center" vertical="center"/>
    </xf>
    <xf numFmtId="0" fontId="27" fillId="2" borderId="58" xfId="5" applyFont="1" applyFill="1" applyBorder="1" applyAlignment="1">
      <alignment vertical="center"/>
    </xf>
    <xf numFmtId="0" fontId="13" fillId="0" borderId="69" xfId="5" applyFont="1" applyBorder="1" applyAlignment="1">
      <alignment horizontal="center" vertical="center"/>
    </xf>
    <xf numFmtId="0" fontId="13" fillId="0" borderId="69" xfId="5" applyFont="1" applyBorder="1" applyAlignment="1">
      <alignment horizontal="center" vertical="center"/>
    </xf>
    <xf numFmtId="0" fontId="27" fillId="2" borderId="81" xfId="5" applyFont="1" applyFill="1" applyBorder="1" applyAlignment="1">
      <alignment vertical="center"/>
    </xf>
    <xf numFmtId="0" fontId="27" fillId="2" borderId="82" xfId="5" applyFont="1" applyFill="1" applyBorder="1" applyAlignment="1">
      <alignment vertical="center"/>
    </xf>
    <xf numFmtId="0" fontId="27" fillId="2" borderId="80" xfId="5" applyFont="1" applyFill="1" applyBorder="1" applyAlignment="1">
      <alignment vertical="center"/>
    </xf>
    <xf numFmtId="0" fontId="27" fillId="2" borderId="83" xfId="5" applyFont="1" applyFill="1" applyBorder="1" applyAlignment="1">
      <alignment vertical="center"/>
    </xf>
    <xf numFmtId="0" fontId="27" fillId="2" borderId="85" xfId="5" applyFont="1" applyFill="1" applyBorder="1" applyAlignment="1">
      <alignment vertical="center"/>
    </xf>
    <xf numFmtId="0" fontId="27" fillId="2" borderId="46" xfId="5" applyFont="1" applyFill="1" applyBorder="1" applyAlignment="1">
      <alignment vertical="center"/>
    </xf>
    <xf numFmtId="0" fontId="27" fillId="2" borderId="47" xfId="5" applyFont="1" applyFill="1" applyBorder="1" applyAlignment="1">
      <alignment vertical="center"/>
    </xf>
    <xf numFmtId="0" fontId="27" fillId="2" borderId="86" xfId="5" applyFont="1" applyFill="1" applyBorder="1" applyAlignment="1">
      <alignment vertical="center"/>
    </xf>
    <xf numFmtId="0" fontId="27" fillId="2" borderId="90" xfId="5" applyFont="1" applyFill="1" applyBorder="1" applyAlignment="1">
      <alignment vertical="center"/>
    </xf>
    <xf numFmtId="0" fontId="27" fillId="2" borderId="91" xfId="5" applyFont="1" applyFill="1" applyBorder="1" applyAlignment="1">
      <alignment vertical="center"/>
    </xf>
    <xf numFmtId="0" fontId="27" fillId="2" borderId="92" xfId="5" applyFont="1" applyFill="1" applyBorder="1" applyAlignment="1">
      <alignment vertical="center"/>
    </xf>
    <xf numFmtId="0" fontId="27" fillId="2" borderId="93" xfId="5" applyFont="1" applyFill="1" applyBorder="1" applyAlignment="1">
      <alignment vertical="center"/>
    </xf>
    <xf numFmtId="0" fontId="27" fillId="2" borderId="40" xfId="5" applyFont="1" applyFill="1" applyBorder="1" applyAlignment="1">
      <alignment vertical="center"/>
    </xf>
    <xf numFmtId="0" fontId="27" fillId="2" borderId="41" xfId="5" applyFont="1" applyFill="1" applyBorder="1" applyAlignment="1">
      <alignment vertical="center"/>
    </xf>
    <xf numFmtId="0" fontId="27" fillId="2" borderId="44" xfId="5" applyFont="1" applyFill="1" applyBorder="1" applyAlignment="1">
      <alignment vertical="center"/>
    </xf>
    <xf numFmtId="0" fontId="27" fillId="2" borderId="42" xfId="5" applyFont="1" applyFill="1" applyBorder="1" applyAlignment="1">
      <alignment vertical="center"/>
    </xf>
    <xf numFmtId="0" fontId="27" fillId="2" borderId="7" xfId="5" applyFont="1" applyFill="1" applyBorder="1" applyAlignment="1">
      <alignment vertical="center"/>
    </xf>
    <xf numFmtId="0" fontId="27" fillId="2" borderId="45" xfId="5" applyFont="1" applyFill="1" applyBorder="1" applyAlignment="1">
      <alignment vertical="center"/>
    </xf>
    <xf numFmtId="0" fontId="27" fillId="2" borderId="96" xfId="5" applyFont="1" applyFill="1" applyBorder="1" applyAlignment="1">
      <alignment vertical="center"/>
    </xf>
    <xf numFmtId="0" fontId="27" fillId="2" borderId="43" xfId="5" applyFont="1" applyFill="1" applyBorder="1" applyAlignment="1">
      <alignment vertical="center"/>
    </xf>
    <xf numFmtId="0" fontId="27" fillId="2" borderId="38" xfId="5" applyFont="1" applyFill="1" applyBorder="1" applyAlignment="1">
      <alignment vertical="center"/>
    </xf>
    <xf numFmtId="0" fontId="27" fillId="2" borderId="97" xfId="5" applyFont="1" applyFill="1" applyBorder="1" applyAlignment="1">
      <alignment vertical="center"/>
    </xf>
    <xf numFmtId="0" fontId="27" fillId="2" borderId="99" xfId="5" applyFont="1" applyFill="1" applyBorder="1" applyAlignment="1">
      <alignment horizontal="center" vertical="center"/>
    </xf>
    <xf numFmtId="0" fontId="27" fillId="2" borderId="112" xfId="5" applyFont="1" applyFill="1" applyBorder="1" applyAlignment="1">
      <alignment vertical="center"/>
    </xf>
    <xf numFmtId="0" fontId="27" fillId="2" borderId="113" xfId="5" applyFont="1" applyFill="1" applyBorder="1" applyAlignment="1">
      <alignment vertical="center"/>
    </xf>
    <xf numFmtId="0" fontId="27" fillId="2" borderId="114" xfId="5" applyFont="1" applyFill="1" applyBorder="1" applyAlignment="1">
      <alignment vertical="center"/>
    </xf>
    <xf numFmtId="0" fontId="27" fillId="2" borderId="115" xfId="5" applyFont="1" applyFill="1" applyBorder="1" applyAlignment="1">
      <alignment vertical="center"/>
    </xf>
    <xf numFmtId="0" fontId="3" fillId="6" borderId="68" xfId="5" applyFont="1" applyFill="1" applyBorder="1" applyAlignment="1">
      <alignment vertical="center"/>
    </xf>
    <xf numFmtId="0" fontId="3" fillId="0" borderId="116" xfId="5" applyFont="1" applyBorder="1" applyAlignment="1">
      <alignment vertical="center"/>
    </xf>
    <xf numFmtId="0" fontId="27" fillId="2" borderId="117" xfId="5" applyFont="1" applyFill="1" applyBorder="1" applyAlignment="1">
      <alignment vertical="center"/>
    </xf>
    <xf numFmtId="0" fontId="27" fillId="2" borderId="118" xfId="5" applyFont="1" applyFill="1" applyBorder="1" applyAlignment="1">
      <alignment vertical="center"/>
    </xf>
    <xf numFmtId="0" fontId="27" fillId="2" borderId="119" xfId="5" applyFont="1" applyFill="1" applyBorder="1" applyAlignment="1">
      <alignment vertical="center"/>
    </xf>
    <xf numFmtId="0" fontId="27" fillId="2" borderId="120" xfId="5" applyFont="1" applyFill="1" applyBorder="1" applyAlignment="1">
      <alignment vertical="center"/>
    </xf>
    <xf numFmtId="0" fontId="3" fillId="6" borderId="121" xfId="5" applyFont="1" applyFill="1" applyBorder="1" applyAlignment="1">
      <alignment vertical="center"/>
    </xf>
    <xf numFmtId="0" fontId="27" fillId="2" borderId="48" xfId="5" applyFont="1" applyFill="1" applyBorder="1" applyAlignment="1">
      <alignment vertical="center"/>
    </xf>
    <xf numFmtId="0" fontId="27" fillId="2" borderId="100" xfId="5" applyFont="1" applyFill="1" applyBorder="1" applyAlignment="1">
      <alignment vertical="center"/>
    </xf>
    <xf numFmtId="0" fontId="27" fillId="2" borderId="101" xfId="5" applyFont="1" applyFill="1" applyBorder="1" applyAlignment="1">
      <alignment vertical="center"/>
    </xf>
    <xf numFmtId="0" fontId="27" fillId="2" borderId="110" xfId="5" applyFont="1" applyFill="1" applyBorder="1" applyAlignment="1">
      <alignment vertical="center"/>
    </xf>
    <xf numFmtId="0" fontId="3" fillId="2" borderId="99" xfId="5" applyFont="1" applyFill="1" applyBorder="1" applyAlignment="1">
      <alignment vertical="center"/>
    </xf>
    <xf numFmtId="0" fontId="4" fillId="2" borderId="102" xfId="0" applyFont="1" applyFill="1" applyBorder="1" applyAlignment="1">
      <alignment horizontal="center" vertical="center"/>
    </xf>
    <xf numFmtId="0" fontId="2" fillId="0" borderId="0" xfId="0" applyFont="1" applyBorder="1" applyAlignment="1">
      <alignment vertical="center" wrapText="1"/>
    </xf>
    <xf numFmtId="0" fontId="19" fillId="0" borderId="0" xfId="0" applyFont="1" applyBorder="1" applyAlignment="1">
      <alignment horizontal="left" vertical="center" wrapText="1" indent="1"/>
    </xf>
    <xf numFmtId="0" fontId="18" fillId="0" borderId="0" xfId="0" applyFont="1" applyBorder="1" applyAlignment="1">
      <alignment horizontal="left" vertical="center" wrapText="1" indent="1"/>
    </xf>
    <xf numFmtId="0" fontId="9" fillId="0" borderId="0" xfId="0" applyFont="1" applyAlignment="1">
      <alignment horizontal="left" vertical="center" wrapText="1"/>
    </xf>
    <xf numFmtId="0" fontId="9" fillId="0" borderId="0" xfId="0" applyFont="1" applyAlignment="1">
      <alignment horizontal="left" vertical="center"/>
    </xf>
    <xf numFmtId="0" fontId="35" fillId="0" borderId="0" xfId="5" applyFont="1" applyBorder="1" applyAlignment="1">
      <alignment horizontal="left" vertical="center" wrapText="1"/>
    </xf>
    <xf numFmtId="0" fontId="12" fillId="0" borderId="0" xfId="5" applyFont="1" applyBorder="1" applyAlignment="1">
      <alignment horizontal="center" vertical="center"/>
    </xf>
    <xf numFmtId="0" fontId="24" fillId="0" borderId="0" xfId="5" applyFont="1" applyBorder="1" applyAlignment="1">
      <alignment vertical="center" wrapText="1"/>
    </xf>
    <xf numFmtId="0" fontId="25" fillId="5" borderId="4" xfId="5" applyFont="1" applyFill="1" applyBorder="1" applyAlignment="1">
      <alignment horizontal="center" vertical="center"/>
    </xf>
    <xf numFmtId="0" fontId="25" fillId="5" borderId="6" xfId="5" applyFont="1" applyFill="1" applyBorder="1" applyAlignment="1">
      <alignment horizontal="center" vertical="center"/>
    </xf>
    <xf numFmtId="0" fontId="25" fillId="5" borderId="70" xfId="5" applyFont="1" applyFill="1" applyBorder="1" applyAlignment="1">
      <alignment horizontal="center" vertical="center"/>
    </xf>
    <xf numFmtId="0" fontId="25" fillId="5" borderId="47" xfId="5" applyFont="1" applyFill="1" applyBorder="1" applyAlignment="1">
      <alignment horizontal="center" vertical="center"/>
    </xf>
    <xf numFmtId="0" fontId="3" fillId="2" borderId="125" xfId="5" applyFont="1" applyFill="1" applyBorder="1" applyAlignment="1">
      <alignment vertical="center"/>
    </xf>
    <xf numFmtId="0" fontId="3" fillId="2" borderId="2" xfId="5" applyFont="1" applyFill="1" applyBorder="1" applyAlignment="1">
      <alignment vertical="center"/>
    </xf>
    <xf numFmtId="0" fontId="3" fillId="2" borderId="78" xfId="5" applyFont="1" applyFill="1" applyBorder="1" applyAlignment="1">
      <alignment vertical="center"/>
    </xf>
    <xf numFmtId="0" fontId="3" fillId="0" borderId="1" xfId="5" applyFont="1" applyBorder="1" applyAlignment="1">
      <alignment horizontal="left" vertical="center"/>
    </xf>
    <xf numFmtId="0" fontId="3" fillId="0" borderId="2" xfId="5" applyFont="1" applyBorder="1" applyAlignment="1">
      <alignment horizontal="left" vertical="center"/>
    </xf>
    <xf numFmtId="0" fontId="3" fillId="0" borderId="43" xfId="5" applyFont="1" applyBorder="1" applyAlignment="1">
      <alignment horizontal="center" vertical="center" shrinkToFit="1"/>
    </xf>
    <xf numFmtId="0" fontId="3" fillId="0" borderId="38" xfId="5" applyFont="1" applyBorder="1" applyAlignment="1">
      <alignment horizontal="center" vertical="center" shrinkToFit="1"/>
    </xf>
    <xf numFmtId="0" fontId="3" fillId="0" borderId="1" xfId="5" applyFont="1" applyBorder="1" applyAlignment="1">
      <alignment vertical="center"/>
    </xf>
    <xf numFmtId="0" fontId="3" fillId="0" borderId="2" xfId="5" applyFont="1" applyBorder="1" applyAlignment="1">
      <alignment vertical="center"/>
    </xf>
    <xf numFmtId="0" fontId="3" fillId="2" borderId="126" xfId="5" applyFont="1" applyFill="1" applyBorder="1" applyAlignment="1">
      <alignment vertical="center"/>
    </xf>
    <xf numFmtId="0" fontId="3" fillId="2" borderId="52" xfId="5" applyFont="1" applyFill="1" applyBorder="1" applyAlignment="1">
      <alignment vertical="center"/>
    </xf>
    <xf numFmtId="0" fontId="3" fillId="2" borderId="127" xfId="5" applyFont="1" applyFill="1" applyBorder="1" applyAlignment="1">
      <alignment vertical="center"/>
    </xf>
    <xf numFmtId="0" fontId="3" fillId="2" borderId="125" xfId="5" applyFont="1" applyFill="1" applyBorder="1" applyAlignment="1">
      <alignment horizontal="center" vertical="center"/>
    </xf>
    <xf numFmtId="0" fontId="3" fillId="2" borderId="2" xfId="5" applyFont="1" applyFill="1" applyBorder="1" applyAlignment="1">
      <alignment horizontal="center" vertical="center"/>
    </xf>
    <xf numFmtId="0" fontId="3" fillId="2" borderId="57" xfId="5" applyFont="1" applyFill="1" applyBorder="1" applyAlignment="1">
      <alignment horizontal="center" vertical="center"/>
    </xf>
    <xf numFmtId="0" fontId="3" fillId="7" borderId="2" xfId="5" applyFont="1" applyFill="1" applyBorder="1" applyAlignment="1">
      <alignment horizontal="center" vertical="center"/>
    </xf>
    <xf numFmtId="0" fontId="3" fillId="7" borderId="78" xfId="5" applyFont="1" applyFill="1" applyBorder="1" applyAlignment="1">
      <alignment horizontal="center" vertical="center"/>
    </xf>
    <xf numFmtId="0" fontId="3" fillId="2" borderId="128" xfId="5" applyFont="1" applyFill="1" applyBorder="1" applyAlignment="1">
      <alignment vertical="center"/>
    </xf>
    <xf numFmtId="0" fontId="3" fillId="2" borderId="89" xfId="5" applyFont="1" applyFill="1" applyBorder="1" applyAlignment="1">
      <alignment vertical="center"/>
    </xf>
    <xf numFmtId="0" fontId="3" fillId="2" borderId="129" xfId="5" applyFont="1" applyFill="1" applyBorder="1" applyAlignment="1">
      <alignment vertical="center"/>
    </xf>
    <xf numFmtId="0" fontId="3" fillId="0" borderId="69" xfId="5" applyFont="1" applyBorder="1" applyAlignment="1">
      <alignment horizontal="center" vertical="center"/>
    </xf>
    <xf numFmtId="0" fontId="3" fillId="0" borderId="13" xfId="5" applyFont="1" applyBorder="1" applyAlignment="1">
      <alignment horizontal="center" vertical="center"/>
    </xf>
    <xf numFmtId="0" fontId="3" fillId="5" borderId="69" xfId="5" applyFont="1" applyFill="1" applyBorder="1" applyAlignment="1">
      <alignment horizontal="center" vertical="center"/>
    </xf>
    <xf numFmtId="0" fontId="3" fillId="5" borderId="46" xfId="5" applyFont="1" applyFill="1" applyBorder="1" applyAlignment="1">
      <alignment horizontal="center" vertical="center"/>
    </xf>
    <xf numFmtId="0" fontId="3" fillId="0" borderId="4" xfId="5" applyFont="1" applyBorder="1" applyAlignment="1">
      <alignment horizontal="center" vertical="center"/>
    </xf>
    <xf numFmtId="0" fontId="3" fillId="0" borderId="5" xfId="5" applyFont="1" applyBorder="1" applyAlignment="1">
      <alignment horizontal="center" vertical="center"/>
    </xf>
    <xf numFmtId="0" fontId="3" fillId="0" borderId="70" xfId="5" applyFont="1" applyBorder="1" applyAlignment="1">
      <alignment horizontal="center" vertical="center"/>
    </xf>
    <xf numFmtId="0" fontId="3" fillId="0" borderId="51" xfId="5" applyFont="1" applyBorder="1" applyAlignment="1">
      <alignment horizontal="center" vertical="center"/>
    </xf>
    <xf numFmtId="0" fontId="3" fillId="0" borderId="69" xfId="5" applyFont="1" applyBorder="1" applyAlignment="1">
      <alignment horizontal="center" vertical="center" textRotation="255" shrinkToFit="1"/>
    </xf>
    <xf numFmtId="0" fontId="3" fillId="0" borderId="13" xfId="5" applyFont="1" applyBorder="1" applyAlignment="1">
      <alignment horizontal="center" vertical="center" textRotation="255" shrinkToFit="1"/>
    </xf>
    <xf numFmtId="0" fontId="3" fillId="0" borderId="46" xfId="5" applyFont="1" applyBorder="1" applyAlignment="1">
      <alignment horizontal="center" vertical="center" textRotation="255" shrinkToFit="1"/>
    </xf>
    <xf numFmtId="0" fontId="5" fillId="0" borderId="1" xfId="5" applyFont="1" applyBorder="1" applyAlignment="1">
      <alignment vertical="center" shrinkToFit="1"/>
    </xf>
    <xf numFmtId="0" fontId="5" fillId="0" borderId="2" xfId="5" applyFont="1" applyBorder="1" applyAlignment="1">
      <alignment vertical="center" shrinkToFit="1"/>
    </xf>
    <xf numFmtId="0" fontId="5" fillId="0" borderId="78" xfId="5" applyFont="1" applyBorder="1" applyAlignment="1">
      <alignment vertical="center" shrinkToFit="1"/>
    </xf>
    <xf numFmtId="0" fontId="3" fillId="5" borderId="13" xfId="5" applyFont="1" applyFill="1" applyBorder="1" applyAlignment="1">
      <alignment horizontal="center" vertical="center"/>
    </xf>
    <xf numFmtId="49" fontId="3" fillId="2" borderId="122" xfId="5" applyNumberFormat="1" applyFont="1" applyFill="1" applyBorder="1" applyAlignment="1">
      <alignment horizontal="center" vertical="center"/>
    </xf>
    <xf numFmtId="49" fontId="3" fillId="2" borderId="7" xfId="5" applyNumberFormat="1" applyFont="1" applyFill="1" applyBorder="1" applyAlignment="1">
      <alignment horizontal="center" vertical="center"/>
    </xf>
    <xf numFmtId="49" fontId="3" fillId="2" borderId="45" xfId="5" applyNumberFormat="1" applyFont="1" applyFill="1" applyBorder="1" applyAlignment="1">
      <alignment horizontal="center" vertical="center"/>
    </xf>
    <xf numFmtId="49" fontId="3" fillId="2" borderId="123" xfId="5" applyNumberFormat="1" applyFont="1" applyFill="1" applyBorder="1" applyAlignment="1">
      <alignment horizontal="center" vertical="center"/>
    </xf>
    <xf numFmtId="49" fontId="3" fillId="2" borderId="72" xfId="5" applyNumberFormat="1" applyFont="1" applyFill="1" applyBorder="1" applyAlignment="1">
      <alignment horizontal="center" vertical="center"/>
    </xf>
    <xf numFmtId="49" fontId="3" fillId="2" borderId="124" xfId="5" applyNumberFormat="1" applyFont="1" applyFill="1" applyBorder="1" applyAlignment="1">
      <alignment horizontal="center" vertical="center"/>
    </xf>
    <xf numFmtId="0" fontId="3" fillId="0" borderId="4" xfId="5" applyFont="1" applyBorder="1" applyAlignment="1">
      <alignment vertical="center"/>
    </xf>
    <xf numFmtId="0" fontId="3" fillId="0" borderId="5" xfId="5" applyFont="1" applyBorder="1" applyAlignment="1">
      <alignment vertical="center"/>
    </xf>
    <xf numFmtId="0" fontId="3" fillId="0" borderId="70" xfId="5" applyFont="1" applyBorder="1" applyAlignment="1">
      <alignment vertical="center"/>
    </xf>
    <xf numFmtId="0" fontId="3" fillId="0" borderId="51" xfId="5" applyFont="1" applyBorder="1" applyAlignment="1">
      <alignment vertical="center"/>
    </xf>
    <xf numFmtId="0" fontId="25" fillId="2" borderId="98" xfId="5" applyFont="1" applyFill="1" applyBorder="1" applyAlignment="1">
      <alignment horizontal="center" vertical="center"/>
    </xf>
    <xf numFmtId="0" fontId="25" fillId="2" borderId="99" xfId="5" applyFont="1" applyFill="1" applyBorder="1" applyAlignment="1">
      <alignment horizontal="center" vertical="center"/>
    </xf>
    <xf numFmtId="0" fontId="27" fillId="7" borderId="4" xfId="5" applyFont="1" applyFill="1" applyBorder="1" applyAlignment="1">
      <alignment horizontal="center" vertical="center"/>
    </xf>
    <xf numFmtId="0" fontId="27" fillId="7" borderId="5" xfId="5" applyFont="1" applyFill="1" applyBorder="1" applyAlignment="1">
      <alignment horizontal="center" vertical="center"/>
    </xf>
    <xf numFmtId="0" fontId="27" fillId="7" borderId="6" xfId="5" applyFont="1" applyFill="1" applyBorder="1" applyAlignment="1">
      <alignment horizontal="center" vertical="center"/>
    </xf>
    <xf numFmtId="0" fontId="27" fillId="7" borderId="70" xfId="5" applyFont="1" applyFill="1" applyBorder="1" applyAlignment="1">
      <alignment horizontal="center" vertical="center"/>
    </xf>
    <xf numFmtId="0" fontId="27" fillId="7" borderId="51" xfId="5" applyFont="1" applyFill="1" applyBorder="1" applyAlignment="1">
      <alignment horizontal="center" vertical="center"/>
    </xf>
    <xf numFmtId="0" fontId="27" fillId="7" borderId="47" xfId="5" applyFont="1" applyFill="1" applyBorder="1" applyAlignment="1">
      <alignment horizontal="center" vertical="center"/>
    </xf>
    <xf numFmtId="0" fontId="3" fillId="7" borderId="38" xfId="5" applyFont="1" applyFill="1" applyBorder="1" applyAlignment="1">
      <alignment horizontal="center" vertical="center"/>
    </xf>
    <xf numFmtId="0" fontId="27" fillId="2" borderId="125" xfId="5" applyFont="1" applyFill="1" applyBorder="1" applyAlignment="1">
      <alignment vertical="center"/>
    </xf>
    <xf numFmtId="0" fontId="27" fillId="2" borderId="2" xfId="5" applyFont="1" applyFill="1" applyBorder="1" applyAlignment="1">
      <alignment vertical="center"/>
    </xf>
    <xf numFmtId="0" fontId="27" fillId="2" borderId="78" xfId="5" applyFont="1" applyFill="1" applyBorder="1" applyAlignment="1">
      <alignment vertical="center"/>
    </xf>
    <xf numFmtId="0" fontId="3" fillId="0" borderId="43" xfId="5" applyFont="1" applyBorder="1" applyAlignment="1">
      <alignment horizontal="right" vertical="center" shrinkToFit="1"/>
    </xf>
    <xf numFmtId="0" fontId="3" fillId="0" borderId="38" xfId="5" applyFont="1" applyBorder="1" applyAlignment="1">
      <alignment horizontal="right" vertical="center" shrinkToFit="1"/>
    </xf>
    <xf numFmtId="0" fontId="27" fillId="2" borderId="126" xfId="5" applyFont="1" applyFill="1" applyBorder="1" applyAlignment="1">
      <alignment vertical="center"/>
    </xf>
    <xf numFmtId="0" fontId="27" fillId="2" borderId="52" xfId="5" applyFont="1" applyFill="1" applyBorder="1" applyAlignment="1">
      <alignment vertical="center"/>
    </xf>
    <xf numFmtId="0" fontId="27" fillId="2" borderId="127" xfId="5" applyFont="1" applyFill="1" applyBorder="1" applyAlignment="1">
      <alignment vertical="center"/>
    </xf>
    <xf numFmtId="0" fontId="27" fillId="2" borderId="125" xfId="5" applyFont="1" applyFill="1" applyBorder="1" applyAlignment="1">
      <alignment horizontal="center" vertical="center"/>
    </xf>
    <xf numFmtId="0" fontId="27" fillId="2" borderId="2" xfId="5" applyFont="1" applyFill="1" applyBorder="1" applyAlignment="1">
      <alignment horizontal="center" vertical="center"/>
    </xf>
    <xf numFmtId="0" fontId="27" fillId="2" borderId="57" xfId="5" applyFont="1" applyFill="1" applyBorder="1" applyAlignment="1">
      <alignment horizontal="center" vertical="center"/>
    </xf>
    <xf numFmtId="0" fontId="27" fillId="7" borderId="2" xfId="5" applyFont="1" applyFill="1" applyBorder="1" applyAlignment="1">
      <alignment horizontal="center" vertical="center"/>
    </xf>
    <xf numFmtId="0" fontId="27" fillId="7" borderId="78" xfId="5" applyFont="1" applyFill="1" applyBorder="1" applyAlignment="1">
      <alignment horizontal="center" vertical="center"/>
    </xf>
    <xf numFmtId="0" fontId="27" fillId="2" borderId="128" xfId="5" applyFont="1" applyFill="1" applyBorder="1" applyAlignment="1">
      <alignment vertical="center"/>
    </xf>
    <xf numFmtId="0" fontId="27" fillId="2" borderId="89" xfId="5" applyFont="1" applyFill="1" applyBorder="1" applyAlignment="1">
      <alignment vertical="center"/>
    </xf>
    <xf numFmtId="0" fontId="27" fillId="2" borderId="129" xfId="5" applyFont="1" applyFill="1" applyBorder="1" applyAlignment="1">
      <alignment vertical="center"/>
    </xf>
    <xf numFmtId="49" fontId="27" fillId="2" borderId="122" xfId="5" applyNumberFormat="1" applyFont="1" applyFill="1" applyBorder="1" applyAlignment="1">
      <alignment horizontal="center" vertical="center"/>
    </xf>
    <xf numFmtId="49" fontId="27" fillId="2" borderId="7" xfId="5" applyNumberFormat="1" applyFont="1" applyFill="1" applyBorder="1" applyAlignment="1">
      <alignment horizontal="center" vertical="center"/>
    </xf>
    <xf numFmtId="49" fontId="27" fillId="2" borderId="45" xfId="5" applyNumberFormat="1" applyFont="1" applyFill="1" applyBorder="1" applyAlignment="1">
      <alignment horizontal="center" vertical="center"/>
    </xf>
    <xf numFmtId="49" fontId="27" fillId="2" borderId="123" xfId="5" applyNumberFormat="1" applyFont="1" applyFill="1" applyBorder="1" applyAlignment="1">
      <alignment horizontal="center" vertical="center"/>
    </xf>
    <xf numFmtId="49" fontId="27" fillId="2" borderId="72" xfId="5" applyNumberFormat="1" applyFont="1" applyFill="1" applyBorder="1" applyAlignment="1">
      <alignment horizontal="center" vertical="center"/>
    </xf>
    <xf numFmtId="49" fontId="27" fillId="2" borderId="124" xfId="5" applyNumberFormat="1" applyFont="1" applyFill="1" applyBorder="1" applyAlignment="1">
      <alignment horizontal="center" vertical="center"/>
    </xf>
    <xf numFmtId="0" fontId="27" fillId="2" borderId="98" xfId="5" applyFont="1" applyFill="1" applyBorder="1" applyAlignment="1">
      <alignment horizontal="center" vertical="center"/>
    </xf>
    <xf numFmtId="0" fontId="27" fillId="2" borderId="99" xfId="5" applyFont="1" applyFill="1" applyBorder="1" applyAlignment="1">
      <alignment horizontal="center" vertical="center"/>
    </xf>
    <xf numFmtId="0" fontId="3" fillId="2" borderId="32" xfId="0" applyFont="1" applyFill="1" applyBorder="1" applyAlignment="1">
      <alignment horizontal="center" vertical="center" textRotation="255"/>
    </xf>
    <xf numFmtId="0" fontId="3" fillId="2" borderId="130" xfId="0" applyFont="1" applyFill="1" applyBorder="1" applyAlignment="1">
      <alignment horizontal="center" vertical="center" textRotation="255"/>
    </xf>
    <xf numFmtId="0" fontId="3" fillId="2" borderId="121" xfId="0" applyFont="1" applyFill="1" applyBorder="1" applyAlignment="1">
      <alignment horizontal="center" vertical="center" textRotation="255"/>
    </xf>
    <xf numFmtId="0" fontId="12" fillId="0" borderId="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125" xfId="0" applyFont="1" applyFill="1" applyBorder="1" applyAlignment="1">
      <alignment vertical="center"/>
    </xf>
    <xf numFmtId="0" fontId="3" fillId="2" borderId="2" xfId="0" applyFont="1" applyFill="1" applyBorder="1" applyAlignment="1">
      <alignment vertical="center"/>
    </xf>
    <xf numFmtId="0" fontId="3" fillId="2" borderId="78" xfId="0" applyFont="1" applyFill="1" applyBorder="1" applyAlignment="1">
      <alignment vertical="center"/>
    </xf>
    <xf numFmtId="0" fontId="3" fillId="2" borderId="50" xfId="0" applyFont="1" applyFill="1" applyBorder="1" applyAlignment="1">
      <alignment vertical="center"/>
    </xf>
    <xf numFmtId="0" fontId="3" fillId="2" borderId="51" xfId="0" applyFont="1" applyFill="1" applyBorder="1" applyAlignment="1">
      <alignment vertical="center"/>
    </xf>
    <xf numFmtId="0" fontId="3" fillId="2" borderId="131" xfId="0" applyFont="1" applyFill="1" applyBorder="1" applyAlignment="1">
      <alignment vertical="center"/>
    </xf>
    <xf numFmtId="0" fontId="3" fillId="2" borderId="128" xfId="0" applyFont="1" applyFill="1" applyBorder="1" applyAlignment="1">
      <alignment vertical="center"/>
    </xf>
    <xf numFmtId="0" fontId="3" fillId="2" borderId="89" xfId="0" applyFont="1" applyFill="1" applyBorder="1" applyAlignment="1">
      <alignment vertical="center"/>
    </xf>
    <xf numFmtId="0" fontId="3" fillId="2" borderId="129" xfId="0" applyFont="1" applyFill="1" applyBorder="1" applyAlignment="1">
      <alignment vertical="center"/>
    </xf>
    <xf numFmtId="0" fontId="3" fillId="2" borderId="132" xfId="0" applyFont="1" applyFill="1" applyBorder="1" applyAlignment="1">
      <alignment horizontal="center" vertical="center"/>
    </xf>
    <xf numFmtId="0" fontId="3" fillId="2" borderId="133" xfId="0" applyFont="1" applyFill="1" applyBorder="1" applyAlignment="1">
      <alignment horizontal="center" vertical="center"/>
    </xf>
    <xf numFmtId="0" fontId="3" fillId="2" borderId="134" xfId="0" applyFont="1" applyFill="1" applyBorder="1" applyAlignment="1">
      <alignment horizontal="center" vertical="center"/>
    </xf>
    <xf numFmtId="0" fontId="6" fillId="0" borderId="51"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9" fillId="0" borderId="69" xfId="0" applyFont="1" applyBorder="1" applyAlignment="1">
      <alignment horizontal="center" vertical="center"/>
    </xf>
    <xf numFmtId="0" fontId="9" fillId="0" borderId="13" xfId="0" applyFont="1" applyBorder="1" applyAlignment="1">
      <alignment horizontal="center" vertical="center"/>
    </xf>
    <xf numFmtId="0" fontId="9" fillId="0" borderId="46" xfId="0" applyFont="1" applyBorder="1" applyAlignment="1">
      <alignment horizontal="center" vertical="center"/>
    </xf>
    <xf numFmtId="0" fontId="6" fillId="0" borderId="51" xfId="0" applyFont="1" applyBorder="1" applyAlignment="1">
      <alignment horizontal="center" vertical="center" wrapText="1"/>
    </xf>
    <xf numFmtId="0" fontId="0" fillId="0" borderId="0" xfId="0" applyBorder="1" applyAlignment="1">
      <alignment horizontal="left" vertical="top" wrapText="1"/>
    </xf>
    <xf numFmtId="0" fontId="0" fillId="0" borderId="69" xfId="0" applyBorder="1" applyAlignment="1">
      <alignment horizontal="center" vertical="top" wrapText="1"/>
    </xf>
    <xf numFmtId="0" fontId="0" fillId="0" borderId="11" xfId="0" applyBorder="1" applyAlignment="1">
      <alignment horizontal="center" vertical="top" wrapText="1"/>
    </xf>
    <xf numFmtId="10" fontId="0" fillId="0" borderId="1" xfId="0" applyNumberFormat="1" applyBorder="1" applyAlignment="1">
      <alignment horizontal="center" vertical="center"/>
    </xf>
    <xf numFmtId="10"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5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top" wrapText="1"/>
    </xf>
    <xf numFmtId="10" fontId="0" fillId="0" borderId="2" xfId="0" applyNumberFormat="1"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7" fillId="0" borderId="0" xfId="3" applyFont="1" applyFill="1" applyAlignment="1">
      <alignment vertical="center"/>
    </xf>
    <xf numFmtId="0" fontId="37" fillId="0" borderId="0" xfId="3" applyFont="1" applyFill="1" applyAlignment="1">
      <alignment horizontal="left" vertical="center"/>
    </xf>
    <xf numFmtId="0" fontId="37" fillId="0" borderId="1" xfId="3" applyFont="1" applyFill="1" applyBorder="1" applyAlignment="1">
      <alignment horizontal="center" vertical="center" wrapText="1"/>
    </xf>
    <xf numFmtId="0" fontId="37" fillId="0" borderId="2" xfId="3" applyFont="1" applyFill="1" applyBorder="1" applyAlignment="1">
      <alignment horizontal="center" vertical="center" wrapText="1"/>
    </xf>
    <xf numFmtId="0" fontId="37" fillId="0" borderId="3" xfId="3" applyFont="1" applyFill="1" applyBorder="1" applyAlignment="1">
      <alignment horizontal="center" vertical="center" wrapText="1"/>
    </xf>
    <xf numFmtId="0" fontId="37" fillId="0" borderId="1" xfId="3" applyFont="1" applyFill="1" applyBorder="1" applyAlignment="1">
      <alignment horizontal="center" vertical="center"/>
    </xf>
    <xf numFmtId="0" fontId="37" fillId="0" borderId="2" xfId="3" applyFont="1" applyFill="1" applyBorder="1" applyAlignment="1">
      <alignment horizontal="center" vertical="center"/>
    </xf>
    <xf numFmtId="0" fontId="37" fillId="0" borderId="3" xfId="3" applyFont="1" applyFill="1" applyBorder="1" applyAlignment="1">
      <alignment horizontal="center" vertical="center"/>
    </xf>
    <xf numFmtId="0" fontId="37" fillId="0" borderId="0" xfId="3" applyFont="1" applyFill="1" applyBorder="1" applyAlignment="1">
      <alignment horizontal="justify" vertical="center" wrapText="1"/>
    </xf>
    <xf numFmtId="0" fontId="37" fillId="0" borderId="0" xfId="3" applyFont="1" applyFill="1" applyAlignment="1">
      <alignment horizontal="left" vertical="center" wrapText="1"/>
    </xf>
    <xf numFmtId="0" fontId="37" fillId="0" borderId="0" xfId="3" applyFont="1" applyAlignment="1">
      <alignment horizontal="center" vertical="center"/>
    </xf>
    <xf numFmtId="0" fontId="37" fillId="0" borderId="0" xfId="3" applyFont="1" applyAlignment="1">
      <alignment vertical="center"/>
    </xf>
    <xf numFmtId="0" fontId="37" fillId="0" borderId="0" xfId="3" applyFont="1" applyAlignment="1">
      <alignment horizontal="left" vertical="center"/>
    </xf>
    <xf numFmtId="0" fontId="37" fillId="0" borderId="0" xfId="3" applyFont="1" applyAlignment="1">
      <alignment horizontal="right" vertical="center"/>
    </xf>
    <xf numFmtId="0" fontId="37" fillId="0" borderId="0" xfId="3" applyFont="1" applyAlignment="1">
      <alignment horizontal="right" vertical="center"/>
    </xf>
    <xf numFmtId="0" fontId="37" fillId="0" borderId="0" xfId="3" applyFont="1" applyAlignment="1">
      <alignment horizontal="center" vertical="center"/>
    </xf>
    <xf numFmtId="0" fontId="37" fillId="0" borderId="0" xfId="3" applyFont="1" applyFill="1" applyAlignment="1">
      <alignment horizontal="right" vertical="center"/>
    </xf>
    <xf numFmtId="0" fontId="37" fillId="0" borderId="0" xfId="3" applyFont="1" applyFill="1" applyAlignment="1">
      <alignment vertical="center" shrinkToFit="1"/>
    </xf>
    <xf numFmtId="0" fontId="37" fillId="0" borderId="69" xfId="3" applyFont="1" applyFill="1" applyBorder="1" applyAlignment="1">
      <alignment horizontal="center" vertical="center" textRotation="255" wrapText="1"/>
    </xf>
    <xf numFmtId="0" fontId="37" fillId="0" borderId="4" xfId="3" applyFont="1" applyFill="1" applyBorder="1" applyAlignment="1">
      <alignment horizontal="left" vertical="center" wrapText="1"/>
    </xf>
    <xf numFmtId="0" fontId="37" fillId="0" borderId="5" xfId="3" applyFont="1" applyFill="1" applyBorder="1" applyAlignment="1">
      <alignment horizontal="left" vertical="center" wrapText="1"/>
    </xf>
    <xf numFmtId="0" fontId="36" fillId="0" borderId="6" xfId="3" applyFont="1" applyFill="1" applyBorder="1" applyAlignment="1">
      <alignment horizontal="left" vertical="center" wrapText="1"/>
    </xf>
    <xf numFmtId="0" fontId="37" fillId="0" borderId="155" xfId="3" applyFont="1" applyFill="1" applyBorder="1" applyAlignment="1">
      <alignment horizontal="left" vertical="center"/>
    </xf>
    <xf numFmtId="0" fontId="37" fillId="0" borderId="142" xfId="3" applyFont="1" applyFill="1" applyBorder="1" applyAlignment="1">
      <alignment horizontal="left" vertical="center"/>
    </xf>
    <xf numFmtId="0" fontId="37" fillId="0" borderId="143" xfId="3" applyFont="1" applyFill="1" applyBorder="1" applyAlignment="1">
      <alignment horizontal="left" vertical="center"/>
    </xf>
    <xf numFmtId="0" fontId="37" fillId="0" borderId="13" xfId="3" applyFont="1" applyFill="1" applyBorder="1" applyAlignment="1">
      <alignment horizontal="center" vertical="center" textRotation="255" wrapText="1"/>
    </xf>
    <xf numFmtId="0" fontId="37" fillId="0" borderId="70" xfId="3" applyFont="1" applyFill="1" applyBorder="1" applyAlignment="1">
      <alignment horizontal="left" vertical="center" wrapText="1"/>
    </xf>
    <xf numFmtId="0" fontId="37" fillId="0" borderId="51" xfId="3" applyFont="1" applyFill="1" applyBorder="1" applyAlignment="1">
      <alignment horizontal="left" vertical="center" wrapText="1"/>
    </xf>
    <xf numFmtId="0" fontId="37" fillId="0" borderId="47" xfId="3" applyFont="1" applyFill="1" applyBorder="1" applyAlignment="1">
      <alignment horizontal="left" vertical="center" wrapText="1"/>
    </xf>
    <xf numFmtId="0" fontId="37" fillId="0" borderId="152" xfId="3" applyFont="1" applyFill="1" applyBorder="1" applyAlignment="1">
      <alignment horizontal="left" vertical="center"/>
    </xf>
    <xf numFmtId="0" fontId="37" fillId="0" borderId="153" xfId="3" applyFont="1" applyFill="1" applyBorder="1" applyAlignment="1">
      <alignment horizontal="left" vertical="center"/>
    </xf>
    <xf numFmtId="0" fontId="37" fillId="0" borderId="154" xfId="3" applyFont="1" applyFill="1" applyBorder="1" applyAlignment="1">
      <alignment horizontal="left" vertical="center"/>
    </xf>
    <xf numFmtId="0" fontId="37" fillId="0" borderId="6" xfId="3" applyFont="1" applyFill="1" applyBorder="1" applyAlignment="1">
      <alignment horizontal="left" vertical="center" wrapText="1"/>
    </xf>
    <xf numFmtId="0" fontId="37" fillId="0" borderId="5" xfId="3" applyFont="1" applyFill="1" applyBorder="1" applyAlignment="1">
      <alignment horizontal="center" vertical="center" wrapText="1"/>
    </xf>
    <xf numFmtId="0" fontId="37" fillId="0" borderId="5" xfId="3" applyFont="1" applyFill="1" applyBorder="1" applyAlignment="1">
      <alignment vertical="center" wrapText="1"/>
    </xf>
    <xf numFmtId="0" fontId="37" fillId="0" borderId="6" xfId="3" applyFont="1" applyFill="1" applyBorder="1" applyAlignment="1">
      <alignment horizontal="center" vertical="center" wrapText="1"/>
    </xf>
    <xf numFmtId="0" fontId="37" fillId="0" borderId="36" xfId="3" applyFont="1" applyFill="1" applyBorder="1" applyAlignment="1">
      <alignment horizontal="left" vertical="center" wrapText="1"/>
    </xf>
    <xf numFmtId="0" fontId="37" fillId="0" borderId="0" xfId="3" applyFont="1" applyFill="1" applyBorder="1" applyAlignment="1">
      <alignment horizontal="left" vertical="center" wrapText="1"/>
    </xf>
    <xf numFmtId="0" fontId="37" fillId="0" borderId="12" xfId="3" applyFont="1" applyFill="1" applyBorder="1" applyAlignment="1">
      <alignment horizontal="left" vertical="center" wrapText="1"/>
    </xf>
    <xf numFmtId="0" fontId="37" fillId="0" borderId="141" xfId="3" applyFont="1" applyFill="1" applyBorder="1" applyAlignment="1">
      <alignment horizontal="center" vertical="center" wrapText="1"/>
    </xf>
    <xf numFmtId="0" fontId="37" fillId="0" borderId="0" xfId="3" applyFont="1" applyFill="1" applyBorder="1" applyAlignment="1">
      <alignment vertical="center" wrapText="1"/>
    </xf>
    <xf numFmtId="0" fontId="37" fillId="0" borderId="151" xfId="3" applyFont="1" applyFill="1" applyBorder="1" applyAlignment="1">
      <alignment horizontal="center" vertical="center" wrapText="1"/>
    </xf>
    <xf numFmtId="0" fontId="37" fillId="0" borderId="153" xfId="3" applyFont="1" applyFill="1" applyBorder="1" applyAlignment="1">
      <alignment horizontal="left" vertical="center" wrapText="1"/>
    </xf>
    <xf numFmtId="0" fontId="37" fillId="0" borderId="154" xfId="3" applyFont="1" applyFill="1" applyBorder="1" applyAlignment="1">
      <alignment horizontal="left" vertical="center" wrapText="1"/>
    </xf>
    <xf numFmtId="0" fontId="37" fillId="0" borderId="1" xfId="3" applyFont="1" applyFill="1" applyBorder="1" applyAlignment="1">
      <alignment horizontal="left" vertical="center" wrapText="1"/>
    </xf>
    <xf numFmtId="0" fontId="37" fillId="0" borderId="2" xfId="3" applyFont="1" applyFill="1" applyBorder="1" applyAlignment="1">
      <alignment horizontal="left" vertical="center" wrapText="1"/>
    </xf>
    <xf numFmtId="0" fontId="37" fillId="0" borderId="3" xfId="3" applyFont="1" applyFill="1" applyBorder="1" applyAlignment="1">
      <alignment horizontal="left" vertical="center" wrapText="1"/>
    </xf>
    <xf numFmtId="0" fontId="37" fillId="0" borderId="4" xfId="3" applyFont="1" applyFill="1" applyBorder="1" applyAlignment="1">
      <alignment horizontal="center" vertical="center" wrapText="1"/>
    </xf>
    <xf numFmtId="0" fontId="37" fillId="0" borderId="1" xfId="3" applyFont="1" applyFill="1" applyBorder="1" applyAlignment="1">
      <alignment horizontal="left" shrinkToFit="1"/>
    </xf>
    <xf numFmtId="0" fontId="37" fillId="0" borderId="2" xfId="3" applyFont="1" applyFill="1" applyBorder="1" applyAlignment="1">
      <alignment horizontal="left" shrinkToFit="1"/>
    </xf>
    <xf numFmtId="0" fontId="37" fillId="0" borderId="3" xfId="3" applyFont="1" applyFill="1" applyBorder="1" applyAlignment="1">
      <alignment horizontal="left" shrinkToFit="1"/>
    </xf>
    <xf numFmtId="0" fontId="37" fillId="0" borderId="1" xfId="3" applyFont="1" applyFill="1" applyBorder="1" applyAlignment="1">
      <alignment horizontal="center" wrapText="1"/>
    </xf>
    <xf numFmtId="0" fontId="37" fillId="0" borderId="2" xfId="3" applyFont="1" applyFill="1" applyBorder="1" applyAlignment="1">
      <alignment horizontal="center" wrapText="1"/>
    </xf>
    <xf numFmtId="0" fontId="37" fillId="0" borderId="3" xfId="3" applyFont="1" applyFill="1" applyBorder="1" applyAlignment="1">
      <alignment horizontal="center" wrapText="1"/>
    </xf>
    <xf numFmtId="0" fontId="37" fillId="0" borderId="0" xfId="3" applyFont="1" applyFill="1" applyAlignment="1"/>
    <xf numFmtId="0" fontId="37" fillId="0" borderId="1" xfId="3" applyFont="1" applyFill="1" applyBorder="1" applyAlignment="1">
      <alignment horizontal="left" wrapText="1"/>
    </xf>
    <xf numFmtId="0" fontId="37" fillId="0" borderId="2" xfId="3" applyFont="1" applyFill="1" applyBorder="1" applyAlignment="1">
      <alignment horizontal="left" wrapText="1"/>
    </xf>
    <xf numFmtId="0" fontId="37" fillId="0" borderId="3" xfId="3" applyFont="1" applyFill="1" applyBorder="1" applyAlignment="1">
      <alignment horizontal="left" wrapText="1"/>
    </xf>
    <xf numFmtId="0" fontId="37" fillId="0" borderId="1" xfId="3" applyFont="1" applyFill="1" applyBorder="1" applyAlignment="1">
      <alignment horizontal="center"/>
    </xf>
    <xf numFmtId="0" fontId="37" fillId="0" borderId="2" xfId="3" applyFont="1" applyFill="1" applyBorder="1" applyAlignment="1">
      <alignment horizontal="center"/>
    </xf>
    <xf numFmtId="0" fontId="37" fillId="0" borderId="3" xfId="3" applyFont="1" applyFill="1" applyBorder="1" applyAlignment="1">
      <alignment horizontal="center"/>
    </xf>
    <xf numFmtId="0" fontId="37" fillId="0" borderId="46" xfId="3" applyFont="1" applyFill="1" applyBorder="1" applyAlignment="1">
      <alignment horizontal="center" vertical="center" textRotation="255" wrapText="1"/>
    </xf>
    <xf numFmtId="0" fontId="37" fillId="0" borderId="69" xfId="3" applyFont="1" applyFill="1" applyBorder="1" applyAlignment="1">
      <alignment horizontal="center" vertical="center" textRotation="255" shrinkToFit="1"/>
    </xf>
    <xf numFmtId="0" fontId="37" fillId="0" borderId="13" xfId="3" applyFont="1" applyFill="1" applyBorder="1" applyAlignment="1">
      <alignment horizontal="center" vertical="center" textRotation="255" shrinkToFit="1"/>
    </xf>
    <xf numFmtId="0" fontId="38" fillId="0" borderId="4" xfId="3" applyFont="1" applyFill="1" applyBorder="1" applyAlignment="1">
      <alignment horizontal="left" vertical="center" wrapText="1"/>
    </xf>
    <xf numFmtId="0" fontId="38" fillId="0" borderId="5" xfId="3" applyFont="1" applyFill="1" applyBorder="1" applyAlignment="1">
      <alignment horizontal="left" vertical="center" wrapText="1"/>
    </xf>
    <xf numFmtId="0" fontId="38" fillId="0" borderId="6" xfId="3" applyFont="1" applyFill="1" applyBorder="1" applyAlignment="1">
      <alignment horizontal="left" vertical="center" wrapText="1"/>
    </xf>
    <xf numFmtId="0" fontId="38" fillId="0" borderId="36" xfId="3" applyFont="1" applyFill="1" applyBorder="1" applyAlignment="1">
      <alignment horizontal="left" vertical="center" wrapText="1"/>
    </xf>
    <xf numFmtId="0" fontId="38" fillId="0" borderId="0" xfId="3" applyFont="1" applyFill="1" applyBorder="1" applyAlignment="1">
      <alignment horizontal="left" vertical="center" wrapText="1"/>
    </xf>
    <xf numFmtId="0" fontId="38" fillId="0" borderId="12" xfId="3" applyFont="1" applyFill="1" applyBorder="1" applyAlignment="1">
      <alignment horizontal="left" vertical="center" wrapText="1"/>
    </xf>
    <xf numFmtId="0" fontId="38" fillId="0" borderId="70" xfId="3" applyFont="1" applyFill="1" applyBorder="1" applyAlignment="1">
      <alignment horizontal="left" vertical="center" wrapText="1"/>
    </xf>
    <xf numFmtId="0" fontId="38" fillId="0" borderId="51" xfId="3" applyFont="1" applyFill="1" applyBorder="1" applyAlignment="1">
      <alignment horizontal="left" vertical="center" wrapText="1"/>
    </xf>
    <xf numFmtId="0" fontId="38" fillId="0" borderId="47" xfId="3" applyFont="1" applyFill="1" applyBorder="1" applyAlignment="1">
      <alignment horizontal="left" vertical="center" wrapText="1"/>
    </xf>
    <xf numFmtId="0" fontId="37" fillId="0" borderId="46" xfId="3" applyFont="1" applyFill="1" applyBorder="1" applyAlignment="1">
      <alignment horizontal="center" vertical="center" textRotation="255" shrinkToFit="1"/>
    </xf>
    <xf numFmtId="0" fontId="37" fillId="0" borderId="4" xfId="3" applyFont="1" applyFill="1" applyBorder="1" applyAlignment="1">
      <alignment horizontal="left" vertical="top" wrapText="1"/>
    </xf>
    <xf numFmtId="0" fontId="37" fillId="0" borderId="5" xfId="3" applyFont="1" applyFill="1" applyBorder="1" applyAlignment="1">
      <alignment horizontal="left" vertical="top" wrapText="1"/>
    </xf>
    <xf numFmtId="0" fontId="37" fillId="0" borderId="156" xfId="3" applyFont="1" applyFill="1" applyBorder="1" applyAlignment="1">
      <alignment horizontal="center" wrapText="1"/>
    </xf>
    <xf numFmtId="0" fontId="37" fillId="0" borderId="6" xfId="3" applyFont="1" applyFill="1" applyBorder="1" applyAlignment="1">
      <alignment horizontal="center" wrapText="1"/>
    </xf>
    <xf numFmtId="0" fontId="37" fillId="0" borderId="4" xfId="3" applyFont="1" applyFill="1" applyBorder="1" applyAlignment="1">
      <alignment horizontal="left"/>
    </xf>
    <xf numFmtId="0" fontId="37" fillId="0" borderId="5" xfId="3" applyFont="1" applyFill="1" applyBorder="1" applyAlignment="1">
      <alignment horizontal="left"/>
    </xf>
    <xf numFmtId="0" fontId="37" fillId="0" borderId="6" xfId="3" applyFont="1" applyFill="1" applyBorder="1" applyAlignment="1">
      <alignment horizontal="left"/>
    </xf>
    <xf numFmtId="0" fontId="37" fillId="0" borderId="4" xfId="3" applyFont="1" applyFill="1" applyBorder="1" applyAlignment="1">
      <alignment horizontal="center" vertical="center"/>
    </xf>
    <xf numFmtId="0" fontId="37" fillId="0" borderId="5" xfId="3" applyFont="1" applyFill="1" applyBorder="1" applyAlignment="1">
      <alignment horizontal="center" vertical="center"/>
    </xf>
    <xf numFmtId="0" fontId="37" fillId="0" borderId="6" xfId="3" applyFont="1" applyFill="1" applyBorder="1" applyAlignment="1">
      <alignment horizontal="center" vertical="center"/>
    </xf>
    <xf numFmtId="0" fontId="37" fillId="0" borderId="4" xfId="3" applyFont="1" applyFill="1" applyBorder="1" applyAlignment="1">
      <alignment horizontal="left"/>
    </xf>
    <xf numFmtId="0" fontId="37" fillId="0" borderId="5" xfId="3" applyFont="1" applyFill="1" applyBorder="1" applyAlignment="1">
      <alignment horizontal="left"/>
    </xf>
    <xf numFmtId="0" fontId="37" fillId="0" borderId="6" xfId="3" applyFont="1" applyFill="1" applyBorder="1" applyAlignment="1">
      <alignment horizontal="left"/>
    </xf>
    <xf numFmtId="0" fontId="37" fillId="0" borderId="4" xfId="3" applyFont="1" applyFill="1" applyBorder="1" applyAlignment="1">
      <alignment horizontal="center"/>
    </xf>
    <xf numFmtId="0" fontId="37" fillId="0" borderId="5" xfId="3" applyFont="1" applyFill="1" applyBorder="1" applyAlignment="1">
      <alignment horizontal="center"/>
    </xf>
    <xf numFmtId="0" fontId="37" fillId="0" borderId="4" xfId="3" applyFont="1" applyFill="1" applyBorder="1" applyAlignment="1">
      <alignment horizontal="center" shrinkToFit="1"/>
    </xf>
    <xf numFmtId="0" fontId="37" fillId="0" borderId="5" xfId="3" applyFont="1" applyFill="1" applyBorder="1" applyAlignment="1">
      <alignment horizontal="center" shrinkToFit="1"/>
    </xf>
    <xf numFmtId="0" fontId="37" fillId="0" borderId="6" xfId="3" applyFont="1" applyFill="1" applyBorder="1" applyAlignment="1">
      <alignment horizontal="center" shrinkToFit="1"/>
    </xf>
    <xf numFmtId="0" fontId="37" fillId="0" borderId="36" xfId="3" applyFont="1" applyFill="1" applyBorder="1" applyAlignment="1">
      <alignment horizontal="left" vertical="top" wrapText="1"/>
    </xf>
    <xf numFmtId="0" fontId="37" fillId="0" borderId="0" xfId="3" applyFont="1" applyFill="1" applyBorder="1" applyAlignment="1">
      <alignment horizontal="left" vertical="top" wrapText="1"/>
    </xf>
    <xf numFmtId="0" fontId="37" fillId="0" borderId="157" xfId="3" applyFont="1" applyFill="1" applyBorder="1" applyAlignment="1">
      <alignment horizontal="center" wrapText="1"/>
    </xf>
    <xf numFmtId="0" fontId="37" fillId="0" borderId="12" xfId="3" applyFont="1" applyFill="1" applyBorder="1" applyAlignment="1">
      <alignment horizontal="center" wrapText="1"/>
    </xf>
    <xf numFmtId="0" fontId="37" fillId="0" borderId="70" xfId="3" applyFont="1" applyFill="1" applyBorder="1" applyAlignment="1">
      <alignment horizontal="left"/>
    </xf>
    <xf numFmtId="0" fontId="37" fillId="0" borderId="51" xfId="3" applyFont="1" applyFill="1" applyBorder="1" applyAlignment="1">
      <alignment horizontal="left"/>
    </xf>
    <xf numFmtId="0" fontId="37" fillId="0" borderId="47" xfId="3" applyFont="1" applyFill="1" applyBorder="1" applyAlignment="1">
      <alignment horizontal="left"/>
    </xf>
    <xf numFmtId="0" fontId="37" fillId="0" borderId="70" xfId="3" applyFont="1" applyFill="1" applyBorder="1" applyAlignment="1">
      <alignment horizontal="center" vertical="center"/>
    </xf>
    <xf numFmtId="0" fontId="37" fillId="0" borderId="51" xfId="3" applyFont="1" applyFill="1" applyBorder="1" applyAlignment="1">
      <alignment horizontal="center" vertical="center"/>
    </xf>
    <xf numFmtId="0" fontId="37" fillId="0" borderId="47" xfId="3" applyFont="1" applyFill="1" applyBorder="1" applyAlignment="1">
      <alignment horizontal="center" vertical="center"/>
    </xf>
    <xf numFmtId="0" fontId="37" fillId="0" borderId="36" xfId="3" applyFont="1" applyFill="1" applyBorder="1" applyAlignment="1">
      <alignment horizontal="left"/>
    </xf>
    <xf numFmtId="0" fontId="37" fillId="0" borderId="0" xfId="3" applyFont="1" applyFill="1" applyBorder="1" applyAlignment="1">
      <alignment horizontal="left"/>
    </xf>
    <xf numFmtId="0" fontId="37" fillId="0" borderId="70" xfId="3" applyFont="1" applyFill="1" applyBorder="1" applyAlignment="1">
      <alignment horizontal="center" shrinkToFit="1"/>
    </xf>
    <xf numFmtId="0" fontId="37" fillId="0" borderId="51" xfId="3" applyFont="1" applyFill="1" applyBorder="1" applyAlignment="1">
      <alignment horizontal="center" shrinkToFit="1"/>
    </xf>
    <xf numFmtId="0" fontId="37" fillId="0" borderId="47" xfId="3" applyFont="1" applyFill="1" applyBorder="1" applyAlignment="1">
      <alignment horizontal="center" shrinkToFit="1"/>
    </xf>
    <xf numFmtId="0" fontId="37" fillId="0" borderId="1" xfId="3" applyFont="1" applyFill="1" applyBorder="1" applyAlignment="1">
      <alignment horizontal="center" vertical="center" textRotation="255" wrapText="1"/>
    </xf>
    <xf numFmtId="0" fontId="37" fillId="0" borderId="2" xfId="3" applyFont="1" applyFill="1" applyBorder="1" applyAlignment="1">
      <alignment horizontal="left" vertical="top"/>
    </xf>
    <xf numFmtId="0" fontId="37" fillId="0" borderId="76" xfId="3" applyFont="1" applyFill="1" applyBorder="1" applyAlignment="1">
      <alignment horizontal="left" vertical="top"/>
    </xf>
    <xf numFmtId="0" fontId="37" fillId="0" borderId="158" xfId="3" applyFont="1" applyFill="1" applyBorder="1" applyAlignment="1">
      <alignment horizontal="center" wrapText="1"/>
    </xf>
    <xf numFmtId="0" fontId="37" fillId="0" borderId="76" xfId="3" applyFont="1" applyFill="1" applyBorder="1" applyAlignment="1">
      <alignment horizontal="center" wrapText="1"/>
    </xf>
    <xf numFmtId="0" fontId="37" fillId="0" borderId="1" xfId="3" applyFont="1" applyFill="1" applyBorder="1" applyAlignment="1">
      <alignment horizontal="center" shrinkToFit="1"/>
    </xf>
    <xf numFmtId="0" fontId="37" fillId="0" borderId="2" xfId="3" applyFont="1" applyFill="1" applyBorder="1" applyAlignment="1">
      <alignment horizontal="center" shrinkToFit="1"/>
    </xf>
    <xf numFmtId="0" fontId="37" fillId="0" borderId="3" xfId="3" applyFont="1" applyFill="1" applyBorder="1" applyAlignment="1">
      <alignment horizontal="center" shrinkToFit="1"/>
    </xf>
    <xf numFmtId="0" fontId="38" fillId="0" borderId="1" xfId="3" applyFont="1" applyFill="1" applyBorder="1" applyAlignment="1">
      <alignment horizontal="center" vertical="center"/>
    </xf>
    <xf numFmtId="0" fontId="38" fillId="0" borderId="2" xfId="3" applyFont="1" applyFill="1" applyBorder="1" applyAlignment="1">
      <alignment horizontal="left" vertical="center" wrapText="1"/>
    </xf>
    <xf numFmtId="0" fontId="38" fillId="0" borderId="2" xfId="3" applyFont="1" applyFill="1" applyBorder="1" applyAlignment="1">
      <alignment horizontal="center" vertical="center"/>
    </xf>
    <xf numFmtId="0" fontId="38" fillId="0" borderId="3" xfId="3" applyFont="1" applyFill="1" applyBorder="1" applyAlignment="1">
      <alignment horizontal="left" vertical="center" wrapText="1"/>
    </xf>
    <xf numFmtId="0" fontId="37" fillId="0" borderId="1" xfId="3" applyFont="1" applyFill="1" applyBorder="1" applyAlignment="1">
      <alignment horizontal="center" vertical="center" shrinkToFit="1"/>
    </xf>
    <xf numFmtId="0" fontId="37" fillId="0" borderId="2" xfId="3" applyFont="1" applyFill="1" applyBorder="1" applyAlignment="1">
      <alignment horizontal="center" vertical="center" shrinkToFit="1"/>
    </xf>
    <xf numFmtId="0" fontId="37" fillId="0" borderId="3" xfId="3" applyFont="1" applyFill="1" applyBorder="1" applyAlignment="1">
      <alignment horizontal="center" vertical="center" shrinkToFit="1"/>
    </xf>
    <xf numFmtId="0" fontId="36" fillId="0" borderId="2" xfId="3" applyFont="1" applyFill="1" applyBorder="1" applyAlignment="1">
      <alignment horizontal="left" vertical="top"/>
    </xf>
    <xf numFmtId="0" fontId="36" fillId="0" borderId="76" xfId="3" applyFont="1" applyFill="1" applyBorder="1" applyAlignment="1">
      <alignment horizontal="left" vertical="top"/>
    </xf>
    <xf numFmtId="0" fontId="37" fillId="0" borderId="2" xfId="3" applyFont="1" applyFill="1" applyBorder="1" applyAlignment="1">
      <alignment horizontal="left" vertical="top" shrinkToFit="1"/>
    </xf>
    <xf numFmtId="0" fontId="36" fillId="0" borderId="2" xfId="3" applyFont="1" applyFill="1" applyBorder="1" applyAlignment="1">
      <alignment horizontal="left" vertical="top" shrinkToFit="1"/>
    </xf>
    <xf numFmtId="0" fontId="36" fillId="0" borderId="76" xfId="3" applyFont="1" applyFill="1" applyBorder="1" applyAlignment="1">
      <alignment horizontal="left" vertical="top" shrinkToFit="1"/>
    </xf>
    <xf numFmtId="0" fontId="37" fillId="0" borderId="2" xfId="3" applyFont="1" applyFill="1" applyBorder="1" applyAlignment="1">
      <alignment horizontal="left" vertical="center" shrinkToFit="1"/>
    </xf>
    <xf numFmtId="0" fontId="36" fillId="0" borderId="2" xfId="3" applyFont="1" applyFill="1" applyBorder="1" applyAlignment="1">
      <alignment horizontal="left" vertical="center" shrinkToFit="1"/>
    </xf>
    <xf numFmtId="0" fontId="36" fillId="0" borderId="76" xfId="3" applyFont="1" applyFill="1" applyBorder="1" applyAlignment="1">
      <alignment horizontal="left" vertical="center" shrinkToFit="1"/>
    </xf>
    <xf numFmtId="0" fontId="37" fillId="0" borderId="4" xfId="3" applyFont="1" applyFill="1" applyBorder="1" applyAlignment="1">
      <alignment horizontal="center" vertical="center" textRotation="255" wrapText="1"/>
    </xf>
    <xf numFmtId="0" fontId="37" fillId="0" borderId="51" xfId="3" applyFont="1" applyFill="1" applyBorder="1" applyAlignment="1">
      <alignment horizontal="left" vertical="center" shrinkToFit="1"/>
    </xf>
    <xf numFmtId="0" fontId="36" fillId="0" borderId="51" xfId="3" applyFont="1" applyFill="1" applyBorder="1" applyAlignment="1">
      <alignment vertical="center" shrinkToFit="1"/>
    </xf>
    <xf numFmtId="0" fontId="36" fillId="0" borderId="159" xfId="3" applyFont="1" applyFill="1" applyBorder="1" applyAlignment="1">
      <alignment vertical="center" shrinkToFit="1"/>
    </xf>
    <xf numFmtId="0" fontId="37" fillId="0" borderId="160" xfId="3" applyFont="1" applyFill="1" applyBorder="1" applyAlignment="1">
      <alignment horizontal="left" vertical="top" shrinkToFit="1"/>
    </xf>
    <xf numFmtId="0" fontId="36" fillId="0" borderId="160" xfId="3" applyFont="1" applyFill="1" applyBorder="1" applyAlignment="1">
      <alignment vertical="top" shrinkToFit="1"/>
    </xf>
    <xf numFmtId="0" fontId="36" fillId="0" borderId="161" xfId="3" applyFont="1" applyFill="1" applyBorder="1" applyAlignment="1">
      <alignment vertical="top" shrinkToFit="1"/>
    </xf>
    <xf numFmtId="0" fontId="37" fillId="0" borderId="162" xfId="3" applyFont="1" applyFill="1" applyBorder="1" applyAlignment="1">
      <alignment horizontal="center" vertical="center" textRotation="255" wrapText="1"/>
    </xf>
    <xf numFmtId="0" fontId="37" fillId="0" borderId="51" xfId="3" applyFont="1" applyFill="1" applyBorder="1" applyAlignment="1">
      <alignment horizontal="left" vertical="top" shrinkToFit="1"/>
    </xf>
    <xf numFmtId="0" fontId="37" fillId="0" borderId="159" xfId="3" applyFont="1" applyFill="1" applyBorder="1" applyAlignment="1">
      <alignment horizontal="left" vertical="top" shrinkToFit="1"/>
    </xf>
    <xf numFmtId="0" fontId="37" fillId="0" borderId="36" xfId="3" applyFont="1" applyFill="1" applyBorder="1" applyAlignment="1">
      <alignment horizontal="center" vertical="center" textRotation="255" shrinkToFit="1"/>
    </xf>
    <xf numFmtId="0" fontId="37" fillId="0" borderId="163" xfId="3" applyFont="1" applyFill="1" applyBorder="1" applyAlignment="1">
      <alignment horizontal="center"/>
    </xf>
    <xf numFmtId="0" fontId="37" fillId="0" borderId="164" xfId="3" applyFont="1" applyFill="1" applyBorder="1" applyAlignment="1">
      <alignment horizontal="center"/>
    </xf>
    <xf numFmtId="0" fontId="37" fillId="0" borderId="165" xfId="3" applyFont="1" applyFill="1" applyBorder="1" applyAlignment="1">
      <alignment horizontal="center"/>
    </xf>
    <xf numFmtId="0" fontId="37" fillId="0" borderId="1" xfId="3" applyFont="1" applyFill="1" applyBorder="1" applyAlignment="1">
      <alignment horizontal="left" vertical="center" shrinkToFit="1"/>
    </xf>
    <xf numFmtId="0" fontId="37" fillId="0" borderId="3" xfId="3" applyFont="1" applyFill="1" applyBorder="1" applyAlignment="1">
      <alignment horizontal="left" vertical="center" shrinkToFit="1"/>
    </xf>
    <xf numFmtId="0" fontId="37" fillId="0" borderId="166" xfId="3" applyFont="1" applyFill="1" applyBorder="1" applyAlignment="1">
      <alignment horizontal="center" vertical="center" textRotation="255"/>
    </xf>
    <xf numFmtId="0" fontId="37" fillId="0" borderId="167" xfId="3" applyFont="1" applyFill="1" applyBorder="1" applyAlignment="1">
      <alignment horizontal="justify" wrapText="1"/>
    </xf>
    <xf numFmtId="0" fontId="37" fillId="0" borderId="167" xfId="3" applyFont="1" applyFill="1" applyBorder="1" applyAlignment="1">
      <alignment horizontal="left" vertical="center"/>
    </xf>
    <xf numFmtId="0" fontId="37" fillId="0" borderId="156" xfId="3" applyFont="1" applyFill="1" applyBorder="1" applyAlignment="1">
      <alignment horizontal="left" vertical="center"/>
    </xf>
    <xf numFmtId="0" fontId="37" fillId="0" borderId="1" xfId="3" applyFont="1" applyFill="1" applyBorder="1" applyAlignment="1">
      <alignment horizontal="left" vertical="center"/>
    </xf>
    <xf numFmtId="0" fontId="37" fillId="0" borderId="2" xfId="3" applyFont="1" applyFill="1" applyBorder="1" applyAlignment="1">
      <alignment horizontal="left" vertical="center"/>
    </xf>
    <xf numFmtId="0" fontId="37" fillId="0" borderId="2" xfId="3" applyFont="1" applyFill="1" applyBorder="1" applyAlignment="1">
      <alignment horizontal="justify"/>
    </xf>
    <xf numFmtId="0" fontId="37" fillId="0" borderId="2" xfId="3" applyFont="1" applyFill="1" applyBorder="1" applyAlignment="1"/>
    <xf numFmtId="0" fontId="37" fillId="0" borderId="2" xfId="3" applyFont="1" applyFill="1" applyBorder="1" applyAlignment="1">
      <alignment horizontal="left"/>
    </xf>
    <xf numFmtId="0" fontId="37" fillId="0" borderId="3" xfId="3" applyFont="1" applyFill="1" applyBorder="1" applyAlignment="1"/>
    <xf numFmtId="0" fontId="37" fillId="0" borderId="11" xfId="3" applyFont="1" applyFill="1" applyBorder="1" applyAlignment="1">
      <alignment horizontal="left" vertical="center"/>
    </xf>
    <xf numFmtId="0" fontId="37" fillId="0" borderId="1" xfId="3" applyFont="1" applyFill="1" applyBorder="1" applyAlignment="1">
      <alignment horizontal="left" vertical="center"/>
    </xf>
    <xf numFmtId="0" fontId="37" fillId="0" borderId="1" xfId="3" applyFont="1" applyFill="1" applyBorder="1" applyAlignment="1">
      <alignment horizontal="left" vertical="center" textRotation="255"/>
    </xf>
    <xf numFmtId="0" fontId="37" fillId="0" borderId="2" xfId="3" applyFont="1" applyFill="1" applyBorder="1" applyAlignment="1">
      <alignment horizontal="left" vertical="center" textRotation="255"/>
    </xf>
    <xf numFmtId="0" fontId="37" fillId="0" borderId="3" xfId="3" applyFont="1" applyFill="1" applyBorder="1" applyAlignment="1">
      <alignment horizontal="left" vertical="center" textRotation="255"/>
    </xf>
    <xf numFmtId="0" fontId="37" fillId="0" borderId="11" xfId="3" applyFont="1" applyFill="1" applyBorder="1" applyAlignment="1">
      <alignment horizontal="left" wrapText="1"/>
    </xf>
    <xf numFmtId="0" fontId="37" fillId="0" borderId="1" xfId="3" applyFont="1" applyFill="1" applyBorder="1" applyAlignment="1">
      <alignment horizontal="left"/>
    </xf>
    <xf numFmtId="0" fontId="37" fillId="0" borderId="2" xfId="3" applyFont="1" applyFill="1" applyBorder="1" applyAlignment="1">
      <alignment horizontal="left"/>
    </xf>
    <xf numFmtId="0" fontId="37" fillId="0" borderId="168" xfId="3" applyFont="1" applyFill="1" applyBorder="1" applyAlignment="1">
      <alignment horizontal="left"/>
    </xf>
    <xf numFmtId="0" fontId="37" fillId="0" borderId="75" xfId="3" applyFont="1" applyFill="1" applyBorder="1" applyAlignment="1">
      <alignment horizontal="justify" wrapText="1"/>
    </xf>
    <xf numFmtId="0" fontId="37" fillId="0" borderId="75" xfId="3" applyFont="1" applyFill="1" applyBorder="1" applyAlignment="1"/>
    <xf numFmtId="0" fontId="37" fillId="0" borderId="75" xfId="3" applyFont="1" applyFill="1" applyBorder="1" applyAlignment="1">
      <alignment horizontal="left" vertical="center"/>
    </xf>
    <xf numFmtId="0" fontId="37" fillId="0" borderId="51" xfId="3" applyFont="1" applyFill="1" applyBorder="1" applyAlignment="1">
      <alignment horizontal="center" wrapText="1"/>
    </xf>
    <xf numFmtId="0" fontId="37" fillId="0" borderId="47" xfId="3" applyFont="1" applyFill="1" applyBorder="1" applyAlignment="1">
      <alignment horizontal="center" wrapText="1"/>
    </xf>
    <xf numFmtId="0" fontId="37" fillId="0" borderId="6" xfId="3" applyFont="1" applyFill="1" applyBorder="1" applyAlignment="1">
      <alignment horizontal="left" vertical="top" wrapText="1"/>
    </xf>
    <xf numFmtId="0" fontId="37" fillId="0" borderId="12" xfId="3" applyFont="1" applyFill="1" applyBorder="1" applyAlignment="1">
      <alignment horizontal="left" vertical="top" wrapText="1"/>
    </xf>
    <xf numFmtId="0" fontId="37" fillId="0" borderId="70" xfId="3" applyFont="1" applyFill="1" applyBorder="1" applyAlignment="1">
      <alignment horizontal="left" vertical="top" wrapText="1"/>
    </xf>
    <xf numFmtId="0" fontId="37" fillId="0" borderId="51" xfId="3" applyFont="1" applyFill="1" applyBorder="1" applyAlignment="1">
      <alignment horizontal="left" vertical="top" wrapText="1"/>
    </xf>
    <xf numFmtId="0" fontId="37" fillId="0" borderId="47" xfId="3" applyFont="1" applyFill="1" applyBorder="1" applyAlignment="1">
      <alignment horizontal="left" vertical="top" wrapText="1"/>
    </xf>
    <xf numFmtId="0" fontId="37" fillId="0" borderId="0" xfId="3" applyFont="1" applyFill="1" applyAlignment="1">
      <alignment horizontal="left"/>
    </xf>
    <xf numFmtId="0" fontId="39" fillId="0" borderId="0" xfId="3" applyFont="1" applyFill="1" applyAlignment="1">
      <alignment horizontal="justify"/>
    </xf>
    <xf numFmtId="0" fontId="41" fillId="0" borderId="0" xfId="9" applyFont="1" applyAlignment="1">
      <alignment horizontal="left" vertical="center"/>
    </xf>
    <xf numFmtId="0" fontId="41" fillId="0" borderId="0" xfId="9" applyFont="1" applyAlignment="1">
      <alignment horizontal="center" vertical="center"/>
    </xf>
    <xf numFmtId="0" fontId="41" fillId="0" borderId="137" xfId="9" applyFont="1" applyBorder="1" applyAlignment="1">
      <alignment horizontal="center" vertical="center"/>
    </xf>
    <xf numFmtId="0" fontId="41" fillId="0" borderId="47" xfId="9" applyFont="1" applyBorder="1" applyAlignment="1">
      <alignment vertical="top"/>
    </xf>
    <xf numFmtId="0" fontId="41" fillId="0" borderId="51" xfId="9" applyFont="1" applyBorder="1" applyAlignment="1">
      <alignment vertical="top"/>
    </xf>
    <xf numFmtId="0" fontId="41" fillId="0" borderId="70" xfId="9" applyFont="1" applyBorder="1" applyAlignment="1">
      <alignment vertical="top"/>
    </xf>
    <xf numFmtId="0" fontId="40" fillId="0" borderId="154" xfId="9" applyBorder="1" applyAlignment="1">
      <alignment vertical="center"/>
    </xf>
    <xf numFmtId="0" fontId="40" fillId="0" borderId="153" xfId="9" applyBorder="1" applyAlignment="1">
      <alignment vertical="center"/>
    </xf>
    <xf numFmtId="0" fontId="41" fillId="0" borderId="153" xfId="9" applyFont="1" applyBorder="1" applyAlignment="1">
      <alignment vertical="center"/>
    </xf>
    <xf numFmtId="0" fontId="40" fillId="0" borderId="153" xfId="9" applyBorder="1" applyAlignment="1">
      <alignment horizontal="center" vertical="center"/>
    </xf>
    <xf numFmtId="0" fontId="40" fillId="0" borderId="152" xfId="9" applyBorder="1" applyAlignment="1">
      <alignment horizontal="center" vertical="center"/>
    </xf>
    <xf numFmtId="0" fontId="41" fillId="0" borderId="73" xfId="9" applyFont="1" applyBorder="1" applyAlignment="1">
      <alignment horizontal="left" vertical="center"/>
    </xf>
    <xf numFmtId="0" fontId="40" fillId="0" borderId="47" xfId="9" applyBorder="1" applyAlignment="1">
      <alignment vertical="center"/>
    </xf>
    <xf numFmtId="0" fontId="41" fillId="0" borderId="70" xfId="9" applyFont="1" applyBorder="1" applyAlignment="1">
      <alignment horizontal="center" vertical="center" wrapText="1"/>
    </xf>
    <xf numFmtId="0" fontId="41" fillId="0" borderId="47" xfId="9" applyFont="1" applyBorder="1" applyAlignment="1">
      <alignment vertical="center" wrapText="1"/>
    </xf>
    <xf numFmtId="0" fontId="41" fillId="0" borderId="70" xfId="9" applyFont="1" applyBorder="1" applyAlignment="1">
      <alignment horizontal="left" vertical="center"/>
    </xf>
    <xf numFmtId="0" fontId="41" fillId="0" borderId="46" xfId="9" applyFont="1" applyBorder="1" applyAlignment="1">
      <alignment vertical="center"/>
    </xf>
    <xf numFmtId="0" fontId="41" fillId="0" borderId="47" xfId="9" applyFont="1" applyBorder="1" applyAlignment="1">
      <alignment horizontal="center" vertical="center"/>
    </xf>
    <xf numFmtId="0" fontId="41" fillId="0" borderId="70" xfId="9" applyFont="1" applyBorder="1" applyAlignment="1">
      <alignment vertical="center"/>
    </xf>
    <xf numFmtId="0" fontId="41" fillId="0" borderId="136" xfId="9" applyFont="1" applyBorder="1" applyAlignment="1">
      <alignment horizontal="center" vertical="center"/>
    </xf>
    <xf numFmtId="0" fontId="41" fillId="0" borderId="12" xfId="9" applyFont="1" applyBorder="1" applyAlignment="1">
      <alignment vertical="top"/>
    </xf>
    <xf numFmtId="0" fontId="41" fillId="0" borderId="0" xfId="9" applyFont="1" applyAlignment="1">
      <alignment vertical="top"/>
    </xf>
    <xf numFmtId="0" fontId="41" fillId="0" borderId="36" xfId="9" applyFont="1" applyBorder="1" applyAlignment="1">
      <alignment vertical="top"/>
    </xf>
    <xf numFmtId="0" fontId="40" fillId="0" borderId="146" xfId="9" applyBorder="1" applyAlignment="1">
      <alignment vertical="center"/>
    </xf>
    <xf numFmtId="0" fontId="40" fillId="0" borderId="145" xfId="9" applyBorder="1" applyAlignment="1">
      <alignment vertical="center"/>
    </xf>
    <xf numFmtId="0" fontId="41" fillId="0" borderId="145" xfId="9" applyFont="1" applyBorder="1" applyAlignment="1">
      <alignment vertical="center"/>
    </xf>
    <xf numFmtId="0" fontId="40" fillId="0" borderId="145" xfId="9" applyBorder="1" applyAlignment="1">
      <alignment horizontal="center" vertical="center"/>
    </xf>
    <xf numFmtId="0" fontId="40" fillId="0" borderId="144" xfId="9" applyBorder="1" applyAlignment="1">
      <alignment horizontal="center" vertical="center"/>
    </xf>
    <xf numFmtId="0" fontId="41" fillId="0" borderId="74" xfId="9" applyFont="1" applyBorder="1" applyAlignment="1">
      <alignment horizontal="left" vertical="center" wrapText="1"/>
    </xf>
    <xf numFmtId="0" fontId="40" fillId="0" borderId="12" xfId="9" applyBorder="1" applyAlignment="1">
      <alignment vertical="center"/>
    </xf>
    <xf numFmtId="0" fontId="41" fillId="0" borderId="36" xfId="9" applyFont="1" applyBorder="1" applyAlignment="1">
      <alignment horizontal="center" vertical="center" wrapText="1"/>
    </xf>
    <xf numFmtId="0" fontId="41" fillId="0" borderId="12" xfId="9" applyFont="1" applyBorder="1" applyAlignment="1">
      <alignment vertical="center" wrapText="1"/>
    </xf>
    <xf numFmtId="0" fontId="41" fillId="0" borderId="36" xfId="9" applyFont="1" applyBorder="1" applyAlignment="1">
      <alignment horizontal="left" vertical="center"/>
    </xf>
    <xf numFmtId="0" fontId="41" fillId="0" borderId="13" xfId="9" applyFont="1" applyBorder="1" applyAlignment="1">
      <alignment vertical="center"/>
    </xf>
    <xf numFmtId="0" fontId="41" fillId="0" borderId="12" xfId="9" applyFont="1" applyBorder="1" applyAlignment="1">
      <alignment horizontal="center" vertical="center"/>
    </xf>
    <xf numFmtId="0" fontId="41" fillId="0" borderId="36" xfId="9" applyFont="1" applyBorder="1" applyAlignment="1">
      <alignment vertical="center"/>
    </xf>
    <xf numFmtId="0" fontId="41" fillId="0" borderId="145" xfId="9" applyFont="1" applyBorder="1" applyAlignment="1">
      <alignment horizontal="left" vertical="center"/>
    </xf>
    <xf numFmtId="0" fontId="41" fillId="0" borderId="74" xfId="9" applyFont="1" applyBorder="1" applyAlignment="1">
      <alignment horizontal="left" vertical="center"/>
    </xf>
    <xf numFmtId="0" fontId="40" fillId="0" borderId="151" xfId="9" applyBorder="1" applyAlignment="1">
      <alignment vertical="center"/>
    </xf>
    <xf numFmtId="0" fontId="40" fillId="0" borderId="141" xfId="9" applyBorder="1" applyAlignment="1">
      <alignment vertical="center"/>
    </xf>
    <xf numFmtId="0" fontId="41" fillId="0" borderId="145" xfId="9" applyFont="1" applyBorder="1" applyAlignment="1">
      <alignment horizontal="left" vertical="center"/>
    </xf>
    <xf numFmtId="0" fontId="41" fillId="0" borderId="145" xfId="9" applyFont="1" applyBorder="1" applyAlignment="1">
      <alignment horizontal="center" vertical="center" wrapText="1"/>
    </xf>
    <xf numFmtId="0" fontId="41" fillId="0" borderId="144" xfId="9" applyFont="1" applyBorder="1" applyAlignment="1">
      <alignment horizontal="center" vertical="center" wrapText="1"/>
    </xf>
    <xf numFmtId="0" fontId="41" fillId="0" borderId="150" xfId="9" applyFont="1" applyBorder="1" applyAlignment="1">
      <alignment horizontal="left" vertical="center" wrapText="1"/>
    </xf>
    <xf numFmtId="0" fontId="40" fillId="0" borderId="149" xfId="9" applyBorder="1" applyAlignment="1">
      <alignment horizontal="left" vertical="center"/>
    </xf>
    <xf numFmtId="0" fontId="40" fillId="0" borderId="148" xfId="9" applyBorder="1" applyAlignment="1">
      <alignment horizontal="left" vertical="center"/>
    </xf>
    <xf numFmtId="0" fontId="41" fillId="0" borderId="147" xfId="9" applyFont="1" applyBorder="1" applyAlignment="1">
      <alignment horizontal="left" vertical="center" wrapText="1"/>
    </xf>
    <xf numFmtId="0" fontId="40" fillId="0" borderId="36" xfId="9" applyBorder="1" applyAlignment="1">
      <alignment horizontal="center" vertical="center"/>
    </xf>
    <xf numFmtId="0" fontId="41" fillId="0" borderId="141" xfId="9" applyFont="1" applyBorder="1" applyAlignment="1">
      <alignment horizontal="left" vertical="center"/>
    </xf>
    <xf numFmtId="0" fontId="41" fillId="0" borderId="141" xfId="9" applyFont="1" applyBorder="1" applyAlignment="1">
      <alignment horizontal="center" vertical="center" wrapText="1"/>
    </xf>
    <xf numFmtId="0" fontId="41" fillId="0" borderId="0" xfId="9" applyFont="1" applyAlignment="1">
      <alignment vertical="center"/>
    </xf>
    <xf numFmtId="0" fontId="41" fillId="0" borderId="148" xfId="9" applyFont="1" applyBorder="1" applyAlignment="1">
      <alignment horizontal="left" vertical="center"/>
    </xf>
    <xf numFmtId="0" fontId="41" fillId="0" borderId="148" xfId="9" applyFont="1" applyBorder="1" applyAlignment="1">
      <alignment horizontal="center" vertical="center" wrapText="1"/>
    </xf>
    <xf numFmtId="0" fontId="41" fillId="0" borderId="169" xfId="9" applyFont="1" applyBorder="1" applyAlignment="1">
      <alignment horizontal="center" vertical="center"/>
    </xf>
    <xf numFmtId="0" fontId="40" fillId="0" borderId="0" xfId="9" applyAlignment="1">
      <alignment vertical="center"/>
    </xf>
    <xf numFmtId="0" fontId="41" fillId="0" borderId="0" xfId="9" applyFont="1" applyAlignment="1">
      <alignment horizontal="left" vertical="center"/>
    </xf>
    <xf numFmtId="0" fontId="40" fillId="0" borderId="0" xfId="9" applyAlignment="1">
      <alignment horizontal="center" vertical="center"/>
    </xf>
    <xf numFmtId="0" fontId="40" fillId="0" borderId="36" xfId="9" applyBorder="1" applyAlignment="1">
      <alignment horizontal="center" vertical="center"/>
    </xf>
    <xf numFmtId="0" fontId="41" fillId="0" borderId="13" xfId="9" applyFont="1" applyFill="1" applyBorder="1" applyAlignment="1">
      <alignment horizontal="left" vertical="center" wrapText="1"/>
    </xf>
    <xf numFmtId="0" fontId="41" fillId="0" borderId="12" xfId="9" applyFont="1" applyBorder="1" applyAlignment="1">
      <alignment vertical="center"/>
    </xf>
    <xf numFmtId="0" fontId="41" fillId="0" borderId="135" xfId="9" applyFont="1" applyBorder="1" applyAlignment="1">
      <alignment horizontal="center" vertical="center"/>
    </xf>
    <xf numFmtId="0" fontId="41" fillId="0" borderId="6" xfId="9" applyFont="1" applyBorder="1" applyAlignment="1">
      <alignment vertical="top"/>
    </xf>
    <xf numFmtId="0" fontId="41" fillId="0" borderId="5" xfId="9" applyFont="1" applyBorder="1" applyAlignment="1">
      <alignment vertical="center"/>
    </xf>
    <xf numFmtId="0" fontId="40" fillId="0" borderId="4" xfId="9" applyBorder="1" applyAlignment="1">
      <alignment horizontal="center" vertical="center"/>
    </xf>
    <xf numFmtId="0" fontId="40" fillId="0" borderId="6" xfId="9" applyBorder="1" applyAlignment="1">
      <alignment vertical="center"/>
    </xf>
    <xf numFmtId="0" fontId="40" fillId="0" borderId="5" xfId="9" applyBorder="1" applyAlignment="1">
      <alignment vertical="center"/>
    </xf>
    <xf numFmtId="0" fontId="41" fillId="0" borderId="5" xfId="9" applyFont="1" applyBorder="1" applyAlignment="1">
      <alignment horizontal="left" vertical="center"/>
    </xf>
    <xf numFmtId="0" fontId="40" fillId="0" borderId="5" xfId="9" applyBorder="1" applyAlignment="1">
      <alignment horizontal="center" vertical="center"/>
    </xf>
    <xf numFmtId="0" fontId="40" fillId="0" borderId="4" xfId="9" applyBorder="1" applyAlignment="1">
      <alignment horizontal="center" vertical="center"/>
    </xf>
    <xf numFmtId="0" fontId="41" fillId="0" borderId="69" xfId="9" applyFont="1" applyFill="1" applyBorder="1" applyAlignment="1">
      <alignment horizontal="left" vertical="center" wrapText="1"/>
    </xf>
    <xf numFmtId="0" fontId="41" fillId="0" borderId="6" xfId="9" applyFont="1" applyBorder="1" applyAlignment="1">
      <alignment vertical="center"/>
    </xf>
    <xf numFmtId="0" fontId="41" fillId="0" borderId="4" xfId="9" applyFont="1" applyBorder="1" applyAlignment="1">
      <alignment horizontal="center" vertical="center" wrapText="1"/>
    </xf>
    <xf numFmtId="0" fontId="41" fillId="0" borderId="6" xfId="9" applyFont="1" applyBorder="1" applyAlignment="1">
      <alignment vertical="center" wrapText="1"/>
    </xf>
    <xf numFmtId="0" fontId="41" fillId="0" borderId="4" xfId="9" applyFont="1" applyBorder="1" applyAlignment="1">
      <alignment horizontal="left" vertical="center"/>
    </xf>
    <xf numFmtId="0" fontId="41" fillId="0" borderId="69" xfId="9" applyFont="1" applyBorder="1" applyAlignment="1">
      <alignment vertical="center"/>
    </xf>
    <xf numFmtId="0" fontId="41" fillId="0" borderId="6" xfId="9" applyFont="1" applyBorder="1" applyAlignment="1">
      <alignment horizontal="center" vertical="center"/>
    </xf>
    <xf numFmtId="0" fontId="41" fillId="0" borderId="4" xfId="9" applyFont="1" applyBorder="1" applyAlignment="1">
      <alignment vertical="center"/>
    </xf>
    <xf numFmtId="0" fontId="41" fillId="0" borderId="170" xfId="9" applyFont="1" applyBorder="1" applyAlignment="1">
      <alignment horizontal="center" vertical="center"/>
    </xf>
    <xf numFmtId="0" fontId="41" fillId="0" borderId="171" xfId="9" applyFont="1" applyBorder="1" applyAlignment="1">
      <alignment horizontal="center" vertical="center"/>
    </xf>
    <xf numFmtId="0" fontId="41" fillId="0" borderId="172" xfId="9" applyFont="1" applyBorder="1" applyAlignment="1">
      <alignment horizontal="center" vertical="center"/>
    </xf>
    <xf numFmtId="0" fontId="41" fillId="0" borderId="0" xfId="9" applyFont="1" applyAlignment="1">
      <alignment vertical="center" wrapText="1"/>
    </xf>
    <xf numFmtId="0" fontId="40" fillId="0" borderId="0" xfId="9" applyAlignment="1">
      <alignment horizontal="center" vertical="center"/>
    </xf>
    <xf numFmtId="0" fontId="41" fillId="0" borderId="13" xfId="9" applyFont="1" applyBorder="1" applyAlignment="1">
      <alignment horizontal="left" vertical="center"/>
    </xf>
    <xf numFmtId="0" fontId="41" fillId="0" borderId="12" xfId="9" applyFont="1" applyBorder="1" applyAlignment="1">
      <alignment horizontal="center" vertical="center"/>
    </xf>
    <xf numFmtId="0" fontId="41" fillId="0" borderId="36" xfId="9" applyFont="1" applyBorder="1" applyAlignment="1">
      <alignment horizontal="center" vertical="center"/>
    </xf>
    <xf numFmtId="0" fontId="41" fillId="0" borderId="0" xfId="9" applyFont="1" applyAlignment="1">
      <alignment horizontal="center" vertical="center"/>
    </xf>
    <xf numFmtId="0" fontId="41" fillId="0" borderId="140" xfId="9" applyFont="1" applyBorder="1" applyAlignment="1">
      <alignment horizontal="center" vertical="center"/>
    </xf>
    <xf numFmtId="0" fontId="41" fillId="0" borderId="139" xfId="9" applyFont="1" applyBorder="1" applyAlignment="1">
      <alignment horizontal="center" vertical="center"/>
    </xf>
    <xf numFmtId="0" fontId="41" fillId="0" borderId="138" xfId="9" applyFont="1" applyBorder="1" applyAlignment="1">
      <alignment horizontal="center" vertical="center"/>
    </xf>
    <xf numFmtId="0" fontId="41" fillId="0" borderId="5" xfId="9" applyFont="1" applyBorder="1" applyAlignment="1">
      <alignment vertical="center" wrapText="1"/>
    </xf>
    <xf numFmtId="0" fontId="41" fillId="0" borderId="69" xfId="9" applyFont="1" applyBorder="1" applyAlignment="1">
      <alignment horizontal="left" vertical="center"/>
    </xf>
    <xf numFmtId="0" fontId="41" fillId="0" borderId="6" xfId="9" applyFont="1" applyBorder="1" applyAlignment="1">
      <alignment horizontal="center" vertical="center"/>
    </xf>
    <xf numFmtId="0" fontId="41" fillId="0" borderId="4" xfId="9" applyFont="1" applyBorder="1" applyAlignment="1">
      <alignment horizontal="center" vertical="center"/>
    </xf>
    <xf numFmtId="0" fontId="41" fillId="0" borderId="5" xfId="9" applyFont="1" applyBorder="1" applyAlignment="1">
      <alignment horizontal="center" vertical="center"/>
    </xf>
    <xf numFmtId="0" fontId="41" fillId="0" borderId="3" xfId="9" applyFont="1" applyBorder="1" applyAlignment="1">
      <alignment horizontal="center" vertical="center"/>
    </xf>
    <xf numFmtId="0" fontId="41" fillId="0" borderId="2" xfId="9" applyFont="1" applyBorder="1" applyAlignment="1">
      <alignment horizontal="center" vertical="center"/>
    </xf>
    <xf numFmtId="0" fontId="41" fillId="0" borderId="1" xfId="9" applyFont="1" applyBorder="1" applyAlignment="1">
      <alignment horizontal="center" vertical="center"/>
    </xf>
    <xf numFmtId="0" fontId="41" fillId="0" borderId="3" xfId="9" applyFont="1" applyBorder="1" applyAlignment="1">
      <alignment horizontal="center" vertical="center"/>
    </xf>
    <xf numFmtId="0" fontId="41" fillId="0" borderId="75" xfId="9" applyFont="1" applyBorder="1" applyAlignment="1">
      <alignment horizontal="center" vertical="center"/>
    </xf>
    <xf numFmtId="0" fontId="41" fillId="0" borderId="76" xfId="9" applyFont="1" applyBorder="1" applyAlignment="1">
      <alignment horizontal="center" vertical="center"/>
    </xf>
    <xf numFmtId="0" fontId="43" fillId="0" borderId="0" xfId="9" applyFont="1" applyAlignment="1">
      <alignment horizontal="center" vertical="center"/>
    </xf>
    <xf numFmtId="0" fontId="43" fillId="0" borderId="0" xfId="9" applyFont="1" applyAlignment="1">
      <alignment horizontal="center" vertical="center"/>
    </xf>
    <xf numFmtId="0" fontId="43" fillId="0" borderId="0" xfId="9" applyFont="1" applyAlignment="1">
      <alignment vertical="center"/>
    </xf>
    <xf numFmtId="0" fontId="41" fillId="0" borderId="0" xfId="9" applyFont="1" applyAlignment="1"/>
    <xf numFmtId="0" fontId="40" fillId="0" borderId="0" xfId="9" applyAlignment="1">
      <alignment horizontal="left" vertical="center"/>
    </xf>
    <xf numFmtId="0" fontId="44" fillId="0" borderId="0" xfId="9" applyFont="1" applyAlignment="1">
      <alignment horizontal="left" vertical="center"/>
    </xf>
    <xf numFmtId="0" fontId="41" fillId="0" borderId="0" xfId="9" applyFont="1" applyAlignment="1">
      <alignment horizontal="center"/>
    </xf>
    <xf numFmtId="0" fontId="41" fillId="8" borderId="0" xfId="9" applyFont="1" applyFill="1" applyAlignment="1"/>
    <xf numFmtId="0" fontId="40" fillId="8" borderId="0" xfId="9" applyFill="1" applyAlignment="1">
      <alignment horizontal="left" vertical="center"/>
    </xf>
    <xf numFmtId="0" fontId="41" fillId="8" borderId="0" xfId="9" applyFont="1" applyFill="1" applyAlignment="1">
      <alignment vertical="center"/>
    </xf>
    <xf numFmtId="0" fontId="45" fillId="8" borderId="0" xfId="9" applyFont="1" applyFill="1" applyAlignment="1">
      <alignment horizontal="left" vertical="center"/>
    </xf>
    <xf numFmtId="0" fontId="45" fillId="8" borderId="0" xfId="9" applyFont="1" applyFill="1" applyAlignment="1">
      <alignment vertical="top"/>
    </xf>
    <xf numFmtId="0" fontId="45" fillId="8" borderId="0" xfId="9" applyFont="1" applyFill="1" applyAlignment="1">
      <alignment vertical="center"/>
    </xf>
    <xf numFmtId="0" fontId="41" fillId="9" borderId="0" xfId="9" applyFont="1" applyFill="1" applyAlignment="1">
      <alignment vertical="top"/>
    </xf>
    <xf numFmtId="0" fontId="41" fillId="9" borderId="0" xfId="9" applyFont="1" applyFill="1" applyAlignment="1">
      <alignment horizontal="left" vertical="top"/>
    </xf>
    <xf numFmtId="0" fontId="46" fillId="9" borderId="0" xfId="9" applyFont="1" applyFill="1" applyAlignment="1">
      <alignment horizontal="left" vertical="center" wrapText="1"/>
    </xf>
    <xf numFmtId="0" fontId="41" fillId="0" borderId="0" xfId="9" applyFont="1" applyAlignment="1">
      <alignment horizontal="left" vertical="top"/>
    </xf>
    <xf numFmtId="0" fontId="46" fillId="8" borderId="0" xfId="9" applyFont="1" applyFill="1" applyAlignment="1">
      <alignment horizontal="left" vertical="center" wrapText="1"/>
    </xf>
    <xf numFmtId="0" fontId="41" fillId="8" borderId="0" xfId="9" applyFont="1" applyFill="1" applyAlignment="1">
      <alignment horizontal="left" vertical="center" wrapText="1"/>
    </xf>
    <xf numFmtId="0" fontId="41" fillId="0" borderId="0" xfId="9" applyFont="1" applyAlignment="1">
      <alignment horizontal="left" vertical="center" wrapText="1"/>
    </xf>
    <xf numFmtId="0" fontId="41" fillId="0" borderId="0" xfId="9" applyFont="1" applyAlignment="1">
      <alignment vertical="center" wrapText="1"/>
    </xf>
    <xf numFmtId="0" fontId="47" fillId="0" borderId="0" xfId="9" applyFont="1" applyAlignment="1">
      <alignment horizontal="left" vertical="center"/>
    </xf>
    <xf numFmtId="0" fontId="41" fillId="8" borderId="0" xfId="9" applyFont="1" applyFill="1" applyAlignment="1">
      <alignment vertical="center" wrapText="1"/>
    </xf>
    <xf numFmtId="0" fontId="40" fillId="0" borderId="0" xfId="9" applyAlignment="1"/>
    <xf numFmtId="0" fontId="41" fillId="8" borderId="0" xfId="9" applyFont="1" applyFill="1" applyAlignment="1">
      <alignment horizontal="left" vertical="center"/>
    </xf>
    <xf numFmtId="0" fontId="40" fillId="8" borderId="0" xfId="9" applyFill="1" applyAlignment="1"/>
    <xf numFmtId="0" fontId="47" fillId="0" borderId="0" xfId="9" applyFont="1" applyAlignment="1">
      <alignment horizontal="center" vertical="center"/>
    </xf>
    <xf numFmtId="0" fontId="41" fillId="0" borderId="0" xfId="9" applyFont="1" applyAlignment="1">
      <alignment vertical="top" wrapText="1"/>
    </xf>
    <xf numFmtId="0" fontId="46" fillId="8" borderId="0" xfId="9" applyFont="1" applyFill="1" applyAlignment="1">
      <alignment horizontal="left" vertical="center"/>
    </xf>
    <xf numFmtId="0" fontId="40" fillId="9" borderId="0" xfId="9" applyFill="1" applyAlignment="1"/>
    <xf numFmtId="0" fontId="41" fillId="9" borderId="0" xfId="9" applyFont="1" applyFill="1" applyAlignment="1">
      <alignment vertical="center"/>
    </xf>
    <xf numFmtId="0" fontId="41" fillId="9" borderId="0" xfId="9" applyFont="1" applyFill="1" applyAlignment="1">
      <alignment horizontal="left" vertical="center"/>
    </xf>
    <xf numFmtId="0" fontId="41" fillId="8" borderId="0" xfId="9" applyFont="1" applyFill="1" applyAlignment="1">
      <alignment horizontal="left" vertical="center"/>
    </xf>
    <xf numFmtId="0" fontId="46" fillId="8" borderId="0" xfId="9" applyFont="1" applyFill="1" applyAlignment="1"/>
    <xf numFmtId="0" fontId="46" fillId="8" borderId="0" xfId="9" applyFont="1" applyFill="1" applyAlignment="1">
      <alignment vertical="center"/>
    </xf>
  </cellXfs>
  <cellStyles count="10">
    <cellStyle name="パーセント 2" xfId="6"/>
    <cellStyle name="標準" xfId="0" builtinId="0"/>
    <cellStyle name="標準 2" xfId="2"/>
    <cellStyle name="標準 2 2" xfId="3"/>
    <cellStyle name="標準 2 3" xfId="9"/>
    <cellStyle name="標準 3" xfId="1"/>
    <cellStyle name="標準 4" xfId="4"/>
    <cellStyle name="標準 5" xfId="5"/>
    <cellStyle name="標準 6" xfId="7"/>
    <cellStyle name="標準 7" xfId="8"/>
  </cellStyles>
  <dxfs count="9">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542926</xdr:colOff>
      <xdr:row>0</xdr:row>
      <xdr:rowOff>57151</xdr:rowOff>
    </xdr:from>
    <xdr:to>
      <xdr:col>19</xdr:col>
      <xdr:colOff>247651</xdr:colOff>
      <xdr:row>0</xdr:row>
      <xdr:rowOff>361951</xdr:rowOff>
    </xdr:to>
    <xdr:sp macro="" textlink="" fLocksText="0">
      <xdr:nvSpPr>
        <xdr:cNvPr id="2" name="角丸四角形 2">
          <a:extLst>
            <a:ext uri="{FF2B5EF4-FFF2-40B4-BE49-F238E27FC236}">
              <a16:creationId xmlns:a16="http://schemas.microsoft.com/office/drawing/2014/main" id="{00000000-0008-0000-0200-000002000000}"/>
            </a:ext>
          </a:extLst>
        </xdr:cNvPr>
        <xdr:cNvSpPr/>
      </xdr:nvSpPr>
      <xdr:spPr>
        <a:xfrm>
          <a:off x="6772275" y="57150"/>
          <a:ext cx="1028700" cy="304800"/>
        </a:xfrm>
        <a:prstGeom prst="roundRect">
          <a:avLst/>
        </a:prstGeom>
      </xdr:spPr>
      <xdr:style>
        <a:lnRef idx="1">
          <a:schemeClr val="accent2"/>
        </a:lnRef>
        <a:fillRef idx="2">
          <a:schemeClr val="accent2"/>
        </a:fillRef>
        <a:effectRef idx="1">
          <a:schemeClr val="accent2"/>
        </a:effectRef>
        <a:fontRef idx="minor">
          <a:schemeClr val="tx1"/>
        </a:fontRef>
      </xdr:style>
      <xdr:txBody>
        <a:bodyPr vertOverflow="clip" horzOverflow="clip" anchor="ctr"/>
        <a:lstStyle/>
        <a:p>
          <a:pPr algn="ctr"/>
          <a:r>
            <a:rPr lang="ja-JP" altLang="en-US" sz="1200" b="1"/>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65</xdr:row>
      <xdr:rowOff>28575</xdr:rowOff>
    </xdr:from>
    <xdr:to>
      <xdr:col>1</xdr:col>
      <xdr:colOff>9525</xdr:colOff>
      <xdr:row>67</xdr:row>
      <xdr:rowOff>0</xdr:rowOff>
    </xdr:to>
    <xdr:sp macro="" textlink="">
      <xdr:nvSpPr>
        <xdr:cNvPr id="4142" name="Line 1">
          <a:extLst>
            <a:ext uri="{FF2B5EF4-FFF2-40B4-BE49-F238E27FC236}">
              <a16:creationId xmlns:a16="http://schemas.microsoft.com/office/drawing/2014/main" id="{00000000-0008-0000-0400-00002E100000}"/>
            </a:ext>
          </a:extLst>
        </xdr:cNvPr>
        <xdr:cNvSpPr>
          <a:spLocks noChangeShapeType="1"/>
        </xdr:cNvSpPr>
      </xdr:nvSpPr>
      <xdr:spPr bwMode="auto">
        <a:xfrm>
          <a:off x="1019175" y="11601450"/>
          <a:ext cx="0" cy="33337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19050</xdr:colOff>
      <xdr:row>67</xdr:row>
      <xdr:rowOff>0</xdr:rowOff>
    </xdr:from>
    <xdr:to>
      <xdr:col>45</xdr:col>
      <xdr:colOff>9525</xdr:colOff>
      <xdr:row>67</xdr:row>
      <xdr:rowOff>0</xdr:rowOff>
    </xdr:to>
    <xdr:sp macro="" textlink="">
      <xdr:nvSpPr>
        <xdr:cNvPr id="4143" name="Line 2">
          <a:extLst>
            <a:ext uri="{FF2B5EF4-FFF2-40B4-BE49-F238E27FC236}">
              <a16:creationId xmlns:a16="http://schemas.microsoft.com/office/drawing/2014/main" id="{00000000-0008-0000-0400-00002F100000}"/>
            </a:ext>
          </a:extLst>
        </xdr:cNvPr>
        <xdr:cNvSpPr>
          <a:spLocks noChangeShapeType="1"/>
        </xdr:cNvSpPr>
      </xdr:nvSpPr>
      <xdr:spPr bwMode="auto">
        <a:xfrm>
          <a:off x="1028700" y="11934825"/>
          <a:ext cx="104679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45</xdr:col>
      <xdr:colOff>9525</xdr:colOff>
      <xdr:row>65</xdr:row>
      <xdr:rowOff>28575</xdr:rowOff>
    </xdr:from>
    <xdr:to>
      <xdr:col>45</xdr:col>
      <xdr:colOff>9525</xdr:colOff>
      <xdr:row>67</xdr:row>
      <xdr:rowOff>0</xdr:rowOff>
    </xdr:to>
    <xdr:sp macro="" textlink="">
      <xdr:nvSpPr>
        <xdr:cNvPr id="4144" name="Line 3">
          <a:extLst>
            <a:ext uri="{FF2B5EF4-FFF2-40B4-BE49-F238E27FC236}">
              <a16:creationId xmlns:a16="http://schemas.microsoft.com/office/drawing/2014/main" id="{00000000-0008-0000-0400-000030100000}"/>
            </a:ext>
          </a:extLst>
        </xdr:cNvPr>
        <xdr:cNvSpPr>
          <a:spLocks noChangeShapeType="1"/>
        </xdr:cNvSpPr>
      </xdr:nvSpPr>
      <xdr:spPr bwMode="auto">
        <a:xfrm>
          <a:off x="11496675" y="11601450"/>
          <a:ext cx="0" cy="33337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17</xdr:col>
      <xdr:colOff>161925</xdr:colOff>
      <xdr:row>67</xdr:row>
      <xdr:rowOff>0</xdr:rowOff>
    </xdr:from>
    <xdr:to>
      <xdr:col>17</xdr:col>
      <xdr:colOff>161925</xdr:colOff>
      <xdr:row>69</xdr:row>
      <xdr:rowOff>66675</xdr:rowOff>
    </xdr:to>
    <xdr:sp macro="" textlink="">
      <xdr:nvSpPr>
        <xdr:cNvPr id="4145" name="Line 4">
          <a:extLst>
            <a:ext uri="{FF2B5EF4-FFF2-40B4-BE49-F238E27FC236}">
              <a16:creationId xmlns:a16="http://schemas.microsoft.com/office/drawing/2014/main" id="{00000000-0008-0000-0400-000031100000}"/>
            </a:ext>
          </a:extLst>
        </xdr:cNvPr>
        <xdr:cNvSpPr>
          <a:spLocks noChangeShapeType="1"/>
        </xdr:cNvSpPr>
      </xdr:nvSpPr>
      <xdr:spPr bwMode="auto">
        <a:xfrm>
          <a:off x="4981575" y="11934825"/>
          <a:ext cx="0" cy="66675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46</xdr:col>
      <xdr:colOff>38100</xdr:colOff>
      <xdr:row>70</xdr:row>
      <xdr:rowOff>180974</xdr:rowOff>
    </xdr:from>
    <xdr:to>
      <xdr:col>46</xdr:col>
      <xdr:colOff>38100</xdr:colOff>
      <xdr:row>73</xdr:row>
      <xdr:rowOff>28574</xdr:rowOff>
    </xdr:to>
    <xdr:sp macro="" textlink="">
      <xdr:nvSpPr>
        <xdr:cNvPr id="4146" name="Line 5">
          <a:extLst>
            <a:ext uri="{FF2B5EF4-FFF2-40B4-BE49-F238E27FC236}">
              <a16:creationId xmlns:a16="http://schemas.microsoft.com/office/drawing/2014/main" id="{00000000-0008-0000-0400-000032100000}"/>
            </a:ext>
          </a:extLst>
        </xdr:cNvPr>
        <xdr:cNvSpPr>
          <a:spLocks noChangeShapeType="1"/>
        </xdr:cNvSpPr>
      </xdr:nvSpPr>
      <xdr:spPr bwMode="auto">
        <a:xfrm flipV="1">
          <a:off x="11620500" y="12887325"/>
          <a:ext cx="0" cy="37147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65</xdr:row>
      <xdr:rowOff>0</xdr:rowOff>
    </xdr:from>
    <xdr:to>
      <xdr:col>0</xdr:col>
      <xdr:colOff>333375</xdr:colOff>
      <xdr:row>69</xdr:row>
      <xdr:rowOff>95250</xdr:rowOff>
    </xdr:to>
    <xdr:sp macro="" textlink="">
      <xdr:nvSpPr>
        <xdr:cNvPr id="4147" name="Line 6">
          <a:extLst>
            <a:ext uri="{FF2B5EF4-FFF2-40B4-BE49-F238E27FC236}">
              <a16:creationId xmlns:a16="http://schemas.microsoft.com/office/drawing/2014/main" id="{00000000-0008-0000-0400-000033100000}"/>
            </a:ext>
          </a:extLst>
        </xdr:cNvPr>
        <xdr:cNvSpPr>
          <a:spLocks noChangeShapeType="1"/>
        </xdr:cNvSpPr>
      </xdr:nvSpPr>
      <xdr:spPr bwMode="auto">
        <a:xfrm flipV="1">
          <a:off x="333375" y="11572875"/>
          <a:ext cx="0" cy="105727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48" name="Line 7">
          <a:extLst>
            <a:ext uri="{FF2B5EF4-FFF2-40B4-BE49-F238E27FC236}">
              <a16:creationId xmlns:a16="http://schemas.microsoft.com/office/drawing/2014/main" id="{00000000-0008-0000-0400-000034100000}"/>
            </a:ext>
          </a:extLst>
        </xdr:cNvPr>
        <xdr:cNvSpPr>
          <a:spLocks noChangeShapeType="1"/>
        </xdr:cNvSpPr>
      </xdr:nvSpPr>
      <xdr:spPr bwMode="auto">
        <a:xfrm>
          <a:off x="12353925" y="11563350"/>
          <a:ext cx="0" cy="18097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69</xdr:row>
      <xdr:rowOff>66675</xdr:rowOff>
    </xdr:from>
    <xdr:to>
      <xdr:col>45</xdr:col>
      <xdr:colOff>66675</xdr:colOff>
      <xdr:row>69</xdr:row>
      <xdr:rowOff>66675</xdr:rowOff>
    </xdr:to>
    <xdr:sp macro="" textlink="">
      <xdr:nvSpPr>
        <xdr:cNvPr id="4149" name="Line 8">
          <a:extLst>
            <a:ext uri="{FF2B5EF4-FFF2-40B4-BE49-F238E27FC236}">
              <a16:creationId xmlns:a16="http://schemas.microsoft.com/office/drawing/2014/main" id="{00000000-0008-0000-0400-000035100000}"/>
            </a:ext>
          </a:extLst>
        </xdr:cNvPr>
        <xdr:cNvSpPr>
          <a:spLocks noChangeShapeType="1"/>
        </xdr:cNvSpPr>
      </xdr:nvSpPr>
      <xdr:spPr bwMode="auto">
        <a:xfrm>
          <a:off x="4981575" y="12601575"/>
          <a:ext cx="657225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59870</xdr:colOff>
      <xdr:row>9</xdr:row>
      <xdr:rowOff>42183</xdr:rowOff>
    </xdr:from>
    <xdr:to>
      <xdr:col>42</xdr:col>
      <xdr:colOff>240847</xdr:colOff>
      <xdr:row>13</xdr:row>
      <xdr:rowOff>166008</xdr:rowOff>
    </xdr:to>
    <xdr:sp macro="" textlink="" fLocksText="0">
      <xdr:nvSpPr>
        <xdr:cNvPr id="4105" name="AutoShape 9">
          <a:extLst>
            <a:ext uri="{FF2B5EF4-FFF2-40B4-BE49-F238E27FC236}">
              <a16:creationId xmlns:a16="http://schemas.microsoft.com/office/drawing/2014/main" id="{00000000-0008-0000-0400-000009100000}"/>
            </a:ext>
          </a:extLst>
        </xdr:cNvPr>
        <xdr:cNvSpPr>
          <a:spLocks noChangeArrowheads="1"/>
        </xdr:cNvSpPr>
      </xdr:nvSpPr>
      <xdr:spPr bwMode="auto">
        <a:xfrm>
          <a:off x="4400550" y="1990725"/>
          <a:ext cx="6610350" cy="809625"/>
        </a:xfrm>
        <a:prstGeom prst="roundRect">
          <a:avLst>
            <a:gd name="adj" fmla="val 50000"/>
          </a:avLst>
        </a:prstGeom>
        <a:solidFill>
          <a:srgbClr val="FFFFFF"/>
        </a:solidFill>
        <a:ln w="9525">
          <a:solidFill>
            <a:srgbClr val="000000"/>
          </a:solidFill>
          <a:round/>
        </a:ln>
      </xdr:spPr>
      <xdr:txBody>
        <a:bodyPr vertOverflow="clip" wrap="square" lIns="27432" tIns="18288" rIns="0" bIns="0" anchor="ctr" upright="1"/>
        <a:lstStyle/>
        <a:p>
          <a:pPr algn="l" rtl="0">
            <a:lnSpc>
              <a:spcPts val="1300"/>
            </a:lnSpc>
          </a:pPr>
          <a:r>
            <a:rPr lang="ja-JP" altLang="en-US" sz="1100" b="0" i="0" u="none" baseline="0">
              <a:solidFill>
                <a:srgbClr val="000000"/>
              </a:solidFill>
              <a:latin typeface="ＭＳ Ｐ明朝"/>
              <a:ea typeface="ＭＳ Ｐ明朝"/>
            </a:rPr>
            <a:t>一人の利用者が、同一法人の複数の事業所を利用する場合でも、その法人を位置付けたケアプラン（分子）の数は１となる。</a:t>
          </a:r>
        </a:p>
      </xdr:txBody>
    </xdr:sp>
    <xdr:clientData/>
  </xdr:twoCellAnchor>
  <xdr:twoCellAnchor>
    <xdr:from>
      <xdr:col>18</xdr:col>
      <xdr:colOff>180975</xdr:colOff>
      <xdr:row>17</xdr:row>
      <xdr:rowOff>95250</xdr:rowOff>
    </xdr:from>
    <xdr:to>
      <xdr:col>44</xdr:col>
      <xdr:colOff>219075</xdr:colOff>
      <xdr:row>21</xdr:row>
      <xdr:rowOff>66675</xdr:rowOff>
    </xdr:to>
    <xdr:sp macro="" textlink="" fLocksText="0">
      <xdr:nvSpPr>
        <xdr:cNvPr id="4106" name="AutoShape 10">
          <a:extLst>
            <a:ext uri="{FF2B5EF4-FFF2-40B4-BE49-F238E27FC236}">
              <a16:creationId xmlns:a16="http://schemas.microsoft.com/office/drawing/2014/main" id="{00000000-0008-0000-0400-00000A100000}"/>
            </a:ext>
          </a:extLst>
        </xdr:cNvPr>
        <xdr:cNvSpPr>
          <a:spLocks noChangeArrowheads="1"/>
        </xdr:cNvSpPr>
      </xdr:nvSpPr>
      <xdr:spPr bwMode="auto">
        <a:xfrm>
          <a:off x="5238750" y="3419475"/>
          <a:ext cx="6229350" cy="657225"/>
        </a:xfrm>
        <a:prstGeom prst="wedgeRoundRectCallout">
          <a:avLst>
            <a:gd name="adj1" fmla="val 54153"/>
            <a:gd name="adj2" fmla="val 131157"/>
            <a:gd name="adj3" fmla="val 16667"/>
          </a:avLst>
        </a:prstGeom>
        <a:solidFill>
          <a:srgbClr val="FFFFFF"/>
        </a:solidFill>
        <a:ln w="9525">
          <a:solidFill>
            <a:srgbClr val="000000"/>
          </a:solidFill>
          <a:miter lim="800000"/>
        </a:ln>
      </xdr:spPr>
      <xdr:txBody>
        <a:bodyPr vertOverflow="clip" wrap="square" lIns="27432" tIns="18288" rIns="0" bIns="0" anchor="ctr" upright="1"/>
        <a:lstStyle/>
        <a:p>
          <a:pPr algn="l" rtl="0">
            <a:lnSpc>
              <a:spcPts val="1200"/>
            </a:lnSpc>
          </a:pPr>
          <a:r>
            <a:rPr lang="ja-JP" altLang="en-US" sz="1100" b="0" i="0" u="none" baseline="0">
              <a:solidFill>
                <a:srgbClr val="000000"/>
              </a:solidFill>
              <a:latin typeface="ＭＳ Ｐ明朝"/>
              <a:ea typeface="ＭＳ Ｐ明朝"/>
            </a:rPr>
            <a:t>一人の利用者が複数の法人からサービスを受ける場合でも、ケアプランの数（分母）は１となる。</a:t>
          </a:r>
        </a:p>
      </xdr:txBody>
    </xdr:sp>
    <xdr:clientData/>
  </xdr:twoCellAnchor>
  <xdr:twoCellAnchor>
    <xdr:from>
      <xdr:col>1</xdr:col>
      <xdr:colOff>123825</xdr:colOff>
      <xdr:row>58</xdr:row>
      <xdr:rowOff>152400</xdr:rowOff>
    </xdr:from>
    <xdr:to>
      <xdr:col>20</xdr:col>
      <xdr:colOff>0</xdr:colOff>
      <xdr:row>63</xdr:row>
      <xdr:rowOff>104775</xdr:rowOff>
    </xdr:to>
    <xdr:sp macro="" textlink="" fLocksText="0">
      <xdr:nvSpPr>
        <xdr:cNvPr id="4107" name="AutoShape 11">
          <a:extLst>
            <a:ext uri="{FF2B5EF4-FFF2-40B4-BE49-F238E27FC236}">
              <a16:creationId xmlns:a16="http://schemas.microsoft.com/office/drawing/2014/main" id="{00000000-0008-0000-0400-00000B100000}"/>
            </a:ext>
          </a:extLst>
        </xdr:cNvPr>
        <xdr:cNvSpPr>
          <a:spLocks noChangeArrowheads="1"/>
        </xdr:cNvSpPr>
      </xdr:nvSpPr>
      <xdr:spPr bwMode="auto">
        <a:xfrm>
          <a:off x="1133475" y="10506075"/>
          <a:ext cx="4400550" cy="809625"/>
        </a:xfrm>
        <a:prstGeom prst="roundRect">
          <a:avLst>
            <a:gd name="adj" fmla="val 16667"/>
          </a:avLst>
        </a:prstGeom>
        <a:solidFill>
          <a:srgbClr val="FFFFFF"/>
        </a:solidFill>
        <a:ln w="9525">
          <a:solidFill>
            <a:srgbClr val="000000"/>
          </a:solidFill>
          <a:round/>
        </a:ln>
      </xdr:spPr>
      <xdr:txBody>
        <a:bodyPr vertOverflow="clip" wrap="square" lIns="27432" tIns="18288" rIns="0" bIns="0" anchor="ctr" upright="1"/>
        <a:lstStyle/>
        <a:p>
          <a:pPr algn="l" rtl="0"/>
          <a:r>
            <a:rPr lang="ja-JP" altLang="en-US" sz="1100" b="0" i="0" u="non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p>
      </xdr:txBody>
    </xdr:sp>
    <xdr:clientData/>
  </xdr:twoCellAnchor>
  <xdr:twoCellAnchor>
    <xdr:from>
      <xdr:col>46</xdr:col>
      <xdr:colOff>47625</xdr:colOff>
      <xdr:row>56</xdr:row>
      <xdr:rowOff>161925</xdr:rowOff>
    </xdr:from>
    <xdr:to>
      <xdr:col>48</xdr:col>
      <xdr:colOff>219075</xdr:colOff>
      <xdr:row>63</xdr:row>
      <xdr:rowOff>123825</xdr:rowOff>
    </xdr:to>
    <xdr:sp macro="" textlink="" fLocksText="0">
      <xdr:nvSpPr>
        <xdr:cNvPr id="4108" name="AutoShape 12">
          <a:extLst>
            <a:ext uri="{FF2B5EF4-FFF2-40B4-BE49-F238E27FC236}">
              <a16:creationId xmlns:a16="http://schemas.microsoft.com/office/drawing/2014/main" id="{00000000-0008-0000-0400-00000C100000}"/>
            </a:ext>
          </a:extLst>
        </xdr:cNvPr>
        <xdr:cNvSpPr>
          <a:spLocks noChangeArrowheads="1"/>
        </xdr:cNvSpPr>
      </xdr:nvSpPr>
      <xdr:spPr bwMode="auto">
        <a:xfrm>
          <a:off x="11630025" y="10172700"/>
          <a:ext cx="800100" cy="1162050"/>
        </a:xfrm>
        <a:prstGeom prst="roundRect">
          <a:avLst>
            <a:gd name="adj" fmla="val 16667"/>
          </a:avLst>
        </a:prstGeom>
        <a:solidFill>
          <a:srgbClr val="FFFFFF"/>
        </a:solidFill>
        <a:ln w="9525">
          <a:solidFill>
            <a:srgbClr val="000000"/>
          </a:solidFill>
          <a:round/>
        </a:ln>
      </xdr:spPr>
      <xdr:txBody>
        <a:bodyPr vertOverflow="clip" wrap="square" lIns="27432" tIns="18288" rIns="0" bIns="0" anchor="t" upright="1"/>
        <a:lstStyle/>
        <a:p>
          <a:pPr algn="l" rtl="0">
            <a:lnSpc>
              <a:spcPts val="1100"/>
            </a:lnSpc>
          </a:pPr>
          <a:r>
            <a:rPr lang="ja-JP" altLang="en-US" sz="1000" b="0" i="0" u="none" baseline="0">
              <a:solidFill>
                <a:srgbClr val="000000"/>
              </a:solidFill>
              <a:latin typeface="ＭＳ Ｐ明朝"/>
              <a:ea typeface="ＭＳ Ｐ明朝"/>
            </a:rPr>
            <a:t>分母を算出するため、ケアプランの数は必ず数えます。</a:t>
          </a:r>
        </a:p>
      </xdr:txBody>
    </xdr:sp>
    <xdr:clientData/>
  </xdr:twoCellAnchor>
  <xdr:twoCellAnchor>
    <xdr:from>
      <xdr:col>15</xdr:col>
      <xdr:colOff>66676</xdr:colOff>
      <xdr:row>14</xdr:row>
      <xdr:rowOff>38100</xdr:rowOff>
    </xdr:from>
    <xdr:to>
      <xdr:col>34</xdr:col>
      <xdr:colOff>152401</xdr:colOff>
      <xdr:row>16</xdr:row>
      <xdr:rowOff>133350</xdr:rowOff>
    </xdr:to>
    <xdr:sp macro="" textlink="" fLocksText="0">
      <xdr:nvSpPr>
        <xdr:cNvPr id="4109" name="AutoShape 13">
          <a:extLst>
            <a:ext uri="{FF2B5EF4-FFF2-40B4-BE49-F238E27FC236}">
              <a16:creationId xmlns:a16="http://schemas.microsoft.com/office/drawing/2014/main" id="{00000000-0008-0000-0400-00000D100000}"/>
            </a:ext>
          </a:extLst>
        </xdr:cNvPr>
        <xdr:cNvSpPr>
          <a:spLocks noChangeArrowheads="1"/>
        </xdr:cNvSpPr>
      </xdr:nvSpPr>
      <xdr:spPr bwMode="auto">
        <a:xfrm>
          <a:off x="4410075" y="2847975"/>
          <a:ext cx="4610100" cy="438150"/>
        </a:xfrm>
        <a:prstGeom prst="wedgeRoundRectCallout">
          <a:avLst>
            <a:gd name="adj1" fmla="val 107782"/>
            <a:gd name="adj2" fmla="val 39130"/>
            <a:gd name="adj3" fmla="val 16667"/>
          </a:avLst>
        </a:prstGeom>
        <a:solidFill>
          <a:srgbClr val="FFFFFF"/>
        </a:solidFill>
        <a:ln w="9525">
          <a:solidFill>
            <a:srgbClr val="000000"/>
          </a:solidFill>
          <a:miter lim="800000"/>
        </a:ln>
      </xdr:spPr>
      <xdr:txBody>
        <a:bodyPr vertOverflow="clip" wrap="square" lIns="27432" tIns="18288" rIns="0" bIns="0" anchor="ctr" upright="1"/>
        <a:lstStyle/>
        <a:p>
          <a:pPr algn="l" rtl="0">
            <a:lnSpc>
              <a:spcPts val="1200"/>
            </a:lnSpc>
          </a:pPr>
          <a:r>
            <a:rPr lang="ja-JP" altLang="en-US" sz="1100" b="0" i="0" u="none" baseline="0">
              <a:solidFill>
                <a:srgbClr val="000000"/>
              </a:solidFill>
              <a:latin typeface="ＭＳ Ｐ明朝"/>
              <a:ea typeface="ＭＳ Ｐ明朝"/>
            </a:rPr>
            <a:t>利用者一人につき、ケアプランの数（分母）は、毎月１となる。</a:t>
          </a:r>
        </a:p>
      </xdr:txBody>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55" name="Line 14">
          <a:extLst>
            <a:ext uri="{FF2B5EF4-FFF2-40B4-BE49-F238E27FC236}">
              <a16:creationId xmlns:a16="http://schemas.microsoft.com/office/drawing/2014/main" id="{00000000-0008-0000-0400-00003B100000}"/>
            </a:ext>
          </a:extLst>
        </xdr:cNvPr>
        <xdr:cNvSpPr>
          <a:spLocks noChangeShapeType="1"/>
        </xdr:cNvSpPr>
      </xdr:nvSpPr>
      <xdr:spPr bwMode="auto">
        <a:xfrm>
          <a:off x="12353925" y="11563350"/>
          <a:ext cx="0" cy="18097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46</xdr:col>
      <xdr:colOff>47625</xdr:colOff>
      <xdr:row>56</xdr:row>
      <xdr:rowOff>161925</xdr:rowOff>
    </xdr:from>
    <xdr:to>
      <xdr:col>48</xdr:col>
      <xdr:colOff>219075</xdr:colOff>
      <xdr:row>63</xdr:row>
      <xdr:rowOff>123825</xdr:rowOff>
    </xdr:to>
    <xdr:sp macro="" textlink="" fLocksText="0">
      <xdr:nvSpPr>
        <xdr:cNvPr id="4111" name="AutoShape 15">
          <a:extLst>
            <a:ext uri="{FF2B5EF4-FFF2-40B4-BE49-F238E27FC236}">
              <a16:creationId xmlns:a16="http://schemas.microsoft.com/office/drawing/2014/main" id="{00000000-0008-0000-0400-00000F100000}"/>
            </a:ext>
          </a:extLst>
        </xdr:cNvPr>
        <xdr:cNvSpPr>
          <a:spLocks noChangeArrowheads="1"/>
        </xdr:cNvSpPr>
      </xdr:nvSpPr>
      <xdr:spPr bwMode="auto">
        <a:xfrm>
          <a:off x="11630025" y="10172700"/>
          <a:ext cx="800100" cy="1162050"/>
        </a:xfrm>
        <a:prstGeom prst="roundRect">
          <a:avLst>
            <a:gd name="adj" fmla="val 16667"/>
          </a:avLst>
        </a:prstGeom>
        <a:solidFill>
          <a:srgbClr val="FFFFFF"/>
        </a:solidFill>
        <a:ln w="9525">
          <a:solidFill>
            <a:srgbClr val="000000"/>
          </a:solidFill>
          <a:round/>
        </a:ln>
      </xdr:spPr>
      <xdr:txBody>
        <a:bodyPr vertOverflow="clip" wrap="square" lIns="27432" tIns="18288" rIns="0" bIns="0" anchor="ctr" upright="1"/>
        <a:lstStyle/>
        <a:p>
          <a:pPr algn="l" rtl="0">
            <a:lnSpc>
              <a:spcPts val="1100"/>
            </a:lnSpc>
          </a:pPr>
          <a:r>
            <a:rPr lang="ja-JP" altLang="en-US" sz="1000" b="0" i="0" u="none" baseline="0">
              <a:solidFill>
                <a:srgbClr val="000000"/>
              </a:solidFill>
              <a:latin typeface="ＭＳ Ｐ明朝"/>
              <a:ea typeface="ＭＳ Ｐ明朝"/>
            </a:rPr>
            <a:t>分母を算出するため、ケアプランの数は必ず数えます。</a:t>
          </a:r>
        </a:p>
      </xdr:txBody>
    </xdr:sp>
    <xdr:clientData/>
  </xdr:twoCellAnchor>
  <xdr:twoCellAnchor>
    <xdr:from>
      <xdr:col>53</xdr:col>
      <xdr:colOff>142875</xdr:colOff>
      <xdr:row>70</xdr:row>
      <xdr:rowOff>171450</xdr:rowOff>
    </xdr:from>
    <xdr:to>
      <xdr:col>53</xdr:col>
      <xdr:colOff>142875</xdr:colOff>
      <xdr:row>73</xdr:row>
      <xdr:rowOff>19050</xdr:rowOff>
    </xdr:to>
    <xdr:sp macro="" textlink="">
      <xdr:nvSpPr>
        <xdr:cNvPr id="17" name="Line 5">
          <a:extLst>
            <a:ext uri="{FF2B5EF4-FFF2-40B4-BE49-F238E27FC236}">
              <a16:creationId xmlns:a16="http://schemas.microsoft.com/office/drawing/2014/main" id="{00000000-0008-0000-0400-000011000000}"/>
            </a:ext>
          </a:extLst>
        </xdr:cNvPr>
        <xdr:cNvSpPr>
          <a:spLocks noChangeShapeType="1"/>
        </xdr:cNvSpPr>
      </xdr:nvSpPr>
      <xdr:spPr bwMode="auto">
        <a:xfrm flipV="1">
          <a:off x="13820775" y="12877800"/>
          <a:ext cx="0" cy="37147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180975</xdr:colOff>
      <xdr:row>70</xdr:row>
      <xdr:rowOff>171450</xdr:rowOff>
    </xdr:from>
    <xdr:to>
      <xdr:col>60</xdr:col>
      <xdr:colOff>180975</xdr:colOff>
      <xdr:row>73</xdr:row>
      <xdr:rowOff>19050</xdr:rowOff>
    </xdr:to>
    <xdr:sp macro="" textlink="">
      <xdr:nvSpPr>
        <xdr:cNvPr id="18" name="Line 5">
          <a:extLst>
            <a:ext uri="{FF2B5EF4-FFF2-40B4-BE49-F238E27FC236}">
              <a16:creationId xmlns:a16="http://schemas.microsoft.com/office/drawing/2014/main" id="{00000000-0008-0000-0400-000012000000}"/>
            </a:ext>
          </a:extLst>
        </xdr:cNvPr>
        <xdr:cNvSpPr>
          <a:spLocks noChangeShapeType="1"/>
        </xdr:cNvSpPr>
      </xdr:nvSpPr>
      <xdr:spPr bwMode="auto">
        <a:xfrm flipV="1">
          <a:off x="15973425" y="12877800"/>
          <a:ext cx="0" cy="37147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1551533</xdr:colOff>
      <xdr:row>1</xdr:row>
      <xdr:rowOff>0</xdr:rowOff>
    </xdr:to>
    <xdr:sp macro="" textlink="">
      <xdr:nvSpPr>
        <xdr:cNvPr id="7" name="Text Box 6"/>
        <xdr:cNvSpPr txBox="1"/>
      </xdr:nvSpPr>
      <xdr:spPr bwMode="auto">
        <a:xfrm>
          <a:off x="1370930"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8" name="Text Box 7"/>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9" name="Text Box 8"/>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0" name="Text Box 9"/>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2" name="Text Box 11"/>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3" name="Text Box 12"/>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4" name="Text Box 13"/>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15" name="Text Box 14"/>
        <xdr:cNvSpPr txBox="1"/>
      </xdr:nvSpPr>
      <xdr:spPr bwMode="auto">
        <a:xfrm>
          <a:off x="6352989" y="121729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6" name="Text Box 15"/>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1551533</xdr:colOff>
      <xdr:row>75</xdr:row>
      <xdr:rowOff>0</xdr:rowOff>
    </xdr:to>
    <xdr:sp macro="" textlink="">
      <xdr:nvSpPr>
        <xdr:cNvPr id="17" name="Text Box 16"/>
        <xdr:cNvSpPr txBox="1"/>
      </xdr:nvSpPr>
      <xdr:spPr bwMode="auto">
        <a:xfrm>
          <a:off x="1370930"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8" name="Text Box 17"/>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9" name="Text Box 18"/>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20" name="Text Box 19"/>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21" name="Text Box 20"/>
        <xdr:cNvSpPr txBox="1"/>
      </xdr:nvSpPr>
      <xdr:spPr bwMode="auto">
        <a:xfrm>
          <a:off x="9544" y="12172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22" name="Text Box 21"/>
        <xdr:cNvSpPr txBox="1"/>
      </xdr:nvSpPr>
      <xdr:spPr bwMode="auto">
        <a:xfrm>
          <a:off x="4486498" y="1217295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2245705</xdr:colOff>
      <xdr:row>75</xdr:row>
      <xdr:rowOff>0</xdr:rowOff>
    </xdr:to>
    <xdr:sp macro="" textlink="">
      <xdr:nvSpPr>
        <xdr:cNvPr id="23" name="Text Box 22"/>
        <xdr:cNvSpPr txBox="1"/>
      </xdr:nvSpPr>
      <xdr:spPr bwMode="auto">
        <a:xfrm>
          <a:off x="3427940"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24" name="Text Box 23"/>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25" name="Text Box 24"/>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26" name="Text Box 25"/>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27" name="Text Box 26"/>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33" name="Text Box 32"/>
        <xdr:cNvSpPr txBox="1"/>
      </xdr:nvSpPr>
      <xdr:spPr bwMode="auto">
        <a:xfrm>
          <a:off x="3427475" y="120015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1551533</xdr:colOff>
      <xdr:row>70</xdr:row>
      <xdr:rowOff>0</xdr:rowOff>
    </xdr:to>
    <xdr:sp macro="" textlink="">
      <xdr:nvSpPr>
        <xdr:cNvPr id="34" name="Text Box 33"/>
        <xdr:cNvSpPr txBox="1"/>
      </xdr:nvSpPr>
      <xdr:spPr bwMode="auto">
        <a:xfrm>
          <a:off x="1370930" y="12001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35" name="Text Box 34"/>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36" name="Text Box 35"/>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37" name="Text Box 36"/>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9" name="Text Box 38"/>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75</xdr:row>
      <xdr:rowOff>0</xdr:rowOff>
    </xdr:from>
    <xdr:to>
      <xdr:col>0</xdr:col>
      <xdr:colOff>180975</xdr:colOff>
      <xdr:row>75</xdr:row>
      <xdr:rowOff>0</xdr:rowOff>
    </xdr:to>
    <xdr:sp macro="" textlink="">
      <xdr:nvSpPr>
        <xdr:cNvPr id="41" name="Text Box 40"/>
        <xdr:cNvSpPr txBox="1"/>
      </xdr:nvSpPr>
      <xdr:spPr bwMode="auto">
        <a:xfrm>
          <a:off x="9544" y="12858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2" name="Text Box 41"/>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3" name="Text Box 42"/>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4" name="Text Box 43"/>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45" name="Text Box 44"/>
        <xdr:cNvSpPr txBox="1"/>
      </xdr:nvSpPr>
      <xdr:spPr bwMode="auto">
        <a:xfrm>
          <a:off x="6352989" y="12858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46" name="Text Box 45"/>
        <xdr:cNvSpPr txBox="1"/>
      </xdr:nvSpPr>
      <xdr:spPr bwMode="auto">
        <a:xfrm>
          <a:off x="3427475" y="132016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1551533</xdr:colOff>
      <xdr:row>78</xdr:row>
      <xdr:rowOff>0</xdr:rowOff>
    </xdr:to>
    <xdr:sp macro="" textlink="">
      <xdr:nvSpPr>
        <xdr:cNvPr id="47" name="Text Box 46"/>
        <xdr:cNvSpPr txBox="1"/>
      </xdr:nvSpPr>
      <xdr:spPr bwMode="auto">
        <a:xfrm>
          <a:off x="1370930" y="13373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48" name="Text Box 47"/>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49" name="Text Box 48"/>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50" name="Text Box 49"/>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51" name="Text Box 50"/>
        <xdr:cNvSpPr txBox="1"/>
      </xdr:nvSpPr>
      <xdr:spPr bwMode="auto">
        <a:xfrm>
          <a:off x="9544" y="12858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1551533</xdr:colOff>
      <xdr:row>1</xdr:row>
      <xdr:rowOff>0</xdr:rowOff>
    </xdr:to>
    <xdr:sp macro="" textlink="">
      <xdr:nvSpPr>
        <xdr:cNvPr id="57" name="Text Box 6"/>
        <xdr:cNvSpPr txBox="1"/>
      </xdr:nvSpPr>
      <xdr:spPr bwMode="auto">
        <a:xfrm>
          <a:off x="1370930"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58" name="Text Box 7"/>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59" name="Text Box 8"/>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60" name="Text Box 9"/>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62" name="Text Box 11"/>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63" name="Text Box 12"/>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64" name="Text Box 13"/>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65" name="Text Box 14"/>
        <xdr:cNvSpPr txBox="1"/>
      </xdr:nvSpPr>
      <xdr:spPr bwMode="auto">
        <a:xfrm>
          <a:off x="6352989" y="121729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66" name="Text Box 15"/>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1551533</xdr:colOff>
      <xdr:row>75</xdr:row>
      <xdr:rowOff>0</xdr:rowOff>
    </xdr:to>
    <xdr:sp macro="" textlink="">
      <xdr:nvSpPr>
        <xdr:cNvPr id="67" name="Text Box 16"/>
        <xdr:cNvSpPr txBox="1"/>
      </xdr:nvSpPr>
      <xdr:spPr bwMode="auto">
        <a:xfrm>
          <a:off x="1370930"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68" name="Text Box 17"/>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69" name="Text Box 18"/>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70" name="Text Box 19"/>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71" name="Text Box 20"/>
        <xdr:cNvSpPr txBox="1"/>
      </xdr:nvSpPr>
      <xdr:spPr bwMode="auto">
        <a:xfrm>
          <a:off x="9544" y="12172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72" name="Text Box 21"/>
        <xdr:cNvSpPr txBox="1"/>
      </xdr:nvSpPr>
      <xdr:spPr bwMode="auto">
        <a:xfrm>
          <a:off x="4486498" y="1217295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2245705</xdr:colOff>
      <xdr:row>75</xdr:row>
      <xdr:rowOff>0</xdr:rowOff>
    </xdr:to>
    <xdr:sp macro="" textlink="">
      <xdr:nvSpPr>
        <xdr:cNvPr id="73" name="Text Box 22"/>
        <xdr:cNvSpPr txBox="1"/>
      </xdr:nvSpPr>
      <xdr:spPr bwMode="auto">
        <a:xfrm>
          <a:off x="3427940"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74" name="Text Box 23"/>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75" name="Text Box 24"/>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76" name="Text Box 25"/>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77" name="Text Box 26"/>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83" name="Text Box 32"/>
        <xdr:cNvSpPr txBox="1"/>
      </xdr:nvSpPr>
      <xdr:spPr bwMode="auto">
        <a:xfrm>
          <a:off x="3427475" y="120015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1551533</xdr:colOff>
      <xdr:row>70</xdr:row>
      <xdr:rowOff>0</xdr:rowOff>
    </xdr:to>
    <xdr:sp macro="" textlink="">
      <xdr:nvSpPr>
        <xdr:cNvPr id="84" name="Text Box 33"/>
        <xdr:cNvSpPr txBox="1"/>
      </xdr:nvSpPr>
      <xdr:spPr bwMode="auto">
        <a:xfrm>
          <a:off x="1370930" y="12001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85" name="Text Box 34"/>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86" name="Text Box 35"/>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87" name="Text Box 36"/>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89" name="Text Box 38"/>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75</xdr:row>
      <xdr:rowOff>0</xdr:rowOff>
    </xdr:from>
    <xdr:to>
      <xdr:col>0</xdr:col>
      <xdr:colOff>180975</xdr:colOff>
      <xdr:row>75</xdr:row>
      <xdr:rowOff>0</xdr:rowOff>
    </xdr:to>
    <xdr:sp macro="" textlink="">
      <xdr:nvSpPr>
        <xdr:cNvPr id="91" name="Text Box 40"/>
        <xdr:cNvSpPr txBox="1"/>
      </xdr:nvSpPr>
      <xdr:spPr bwMode="auto">
        <a:xfrm>
          <a:off x="9544" y="12858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92" name="Text Box 41"/>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93" name="Text Box 42"/>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94" name="Text Box 43"/>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95" name="Text Box 44"/>
        <xdr:cNvSpPr txBox="1"/>
      </xdr:nvSpPr>
      <xdr:spPr bwMode="auto">
        <a:xfrm>
          <a:off x="6352989" y="12858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96" name="Text Box 45"/>
        <xdr:cNvSpPr txBox="1"/>
      </xdr:nvSpPr>
      <xdr:spPr bwMode="auto">
        <a:xfrm>
          <a:off x="3427475" y="132016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1551533</xdr:colOff>
      <xdr:row>78</xdr:row>
      <xdr:rowOff>0</xdr:rowOff>
    </xdr:to>
    <xdr:sp macro="" textlink="">
      <xdr:nvSpPr>
        <xdr:cNvPr id="97" name="Text Box 46"/>
        <xdr:cNvSpPr txBox="1"/>
      </xdr:nvSpPr>
      <xdr:spPr bwMode="auto">
        <a:xfrm>
          <a:off x="1370930" y="13373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98" name="Text Box 47"/>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99" name="Text Box 48"/>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00" name="Text Box 49"/>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01" name="Text Box 50"/>
        <xdr:cNvSpPr txBox="1"/>
      </xdr:nvSpPr>
      <xdr:spPr bwMode="auto">
        <a:xfrm>
          <a:off x="9544" y="12858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1551533</xdr:colOff>
      <xdr:row>1</xdr:row>
      <xdr:rowOff>0</xdr:rowOff>
    </xdr:to>
    <xdr:sp macro="" textlink="">
      <xdr:nvSpPr>
        <xdr:cNvPr id="107" name="Text Box 6"/>
        <xdr:cNvSpPr txBox="1"/>
      </xdr:nvSpPr>
      <xdr:spPr bwMode="auto">
        <a:xfrm>
          <a:off x="1370930"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08" name="Text Box 7"/>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09" name="Text Box 8"/>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10" name="Text Box 9"/>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12" name="Text Box 11"/>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13" name="Text Box 12"/>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14" name="Text Box 13"/>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115" name="Text Box 14"/>
        <xdr:cNvSpPr txBox="1"/>
      </xdr:nvSpPr>
      <xdr:spPr bwMode="auto">
        <a:xfrm>
          <a:off x="6352989" y="121729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16" name="Text Box 15"/>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1551533</xdr:colOff>
      <xdr:row>75</xdr:row>
      <xdr:rowOff>0</xdr:rowOff>
    </xdr:to>
    <xdr:sp macro="" textlink="">
      <xdr:nvSpPr>
        <xdr:cNvPr id="117" name="Text Box 16"/>
        <xdr:cNvSpPr txBox="1"/>
      </xdr:nvSpPr>
      <xdr:spPr bwMode="auto">
        <a:xfrm>
          <a:off x="1370930"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18" name="Text Box 17"/>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19" name="Text Box 18"/>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20" name="Text Box 19"/>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21" name="Text Box 20"/>
        <xdr:cNvSpPr txBox="1"/>
      </xdr:nvSpPr>
      <xdr:spPr bwMode="auto">
        <a:xfrm>
          <a:off x="9544" y="12172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122" name="Text Box 21"/>
        <xdr:cNvSpPr txBox="1"/>
      </xdr:nvSpPr>
      <xdr:spPr bwMode="auto">
        <a:xfrm>
          <a:off x="4486498" y="1217295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2245705</xdr:colOff>
      <xdr:row>75</xdr:row>
      <xdr:rowOff>0</xdr:rowOff>
    </xdr:to>
    <xdr:sp macro="" textlink="">
      <xdr:nvSpPr>
        <xdr:cNvPr id="123" name="Text Box 22"/>
        <xdr:cNvSpPr txBox="1"/>
      </xdr:nvSpPr>
      <xdr:spPr bwMode="auto">
        <a:xfrm>
          <a:off x="3427940"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24" name="Text Box 23"/>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25" name="Text Box 24"/>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26" name="Text Box 25"/>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27" name="Text Box 26"/>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133" name="Text Box 32"/>
        <xdr:cNvSpPr txBox="1"/>
      </xdr:nvSpPr>
      <xdr:spPr bwMode="auto">
        <a:xfrm>
          <a:off x="3427475" y="120015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1551533</xdr:colOff>
      <xdr:row>70</xdr:row>
      <xdr:rowOff>0</xdr:rowOff>
    </xdr:to>
    <xdr:sp macro="" textlink="">
      <xdr:nvSpPr>
        <xdr:cNvPr id="134" name="Text Box 33"/>
        <xdr:cNvSpPr txBox="1"/>
      </xdr:nvSpPr>
      <xdr:spPr bwMode="auto">
        <a:xfrm>
          <a:off x="1370930" y="12001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35" name="Text Box 34"/>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36" name="Text Box 35"/>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37" name="Text Box 36"/>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39" name="Text Box 38"/>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75</xdr:row>
      <xdr:rowOff>0</xdr:rowOff>
    </xdr:from>
    <xdr:to>
      <xdr:col>0</xdr:col>
      <xdr:colOff>180975</xdr:colOff>
      <xdr:row>75</xdr:row>
      <xdr:rowOff>0</xdr:rowOff>
    </xdr:to>
    <xdr:sp macro="" textlink="">
      <xdr:nvSpPr>
        <xdr:cNvPr id="141" name="Text Box 40"/>
        <xdr:cNvSpPr txBox="1"/>
      </xdr:nvSpPr>
      <xdr:spPr bwMode="auto">
        <a:xfrm>
          <a:off x="9544" y="12858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42" name="Text Box 41"/>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43" name="Text Box 42"/>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44" name="Text Box 43"/>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145" name="Text Box 44"/>
        <xdr:cNvSpPr txBox="1"/>
      </xdr:nvSpPr>
      <xdr:spPr bwMode="auto">
        <a:xfrm>
          <a:off x="6352989" y="12858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146" name="Text Box 45"/>
        <xdr:cNvSpPr txBox="1"/>
      </xdr:nvSpPr>
      <xdr:spPr bwMode="auto">
        <a:xfrm>
          <a:off x="3427475" y="132016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1551533</xdr:colOff>
      <xdr:row>78</xdr:row>
      <xdr:rowOff>0</xdr:rowOff>
    </xdr:to>
    <xdr:sp macro="" textlink="">
      <xdr:nvSpPr>
        <xdr:cNvPr id="147" name="Text Box 46"/>
        <xdr:cNvSpPr txBox="1"/>
      </xdr:nvSpPr>
      <xdr:spPr bwMode="auto">
        <a:xfrm>
          <a:off x="1370930" y="13373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48" name="Text Box 47"/>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49" name="Text Box 48"/>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50" name="Text Box 49"/>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1" name="Text Box 50"/>
        <xdr:cNvSpPr txBox="1"/>
      </xdr:nvSpPr>
      <xdr:spPr bwMode="auto">
        <a:xfrm>
          <a:off x="9544" y="12858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57" name="Text Box 7"/>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58" name="Text Box 8"/>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59" name="Text Box 9"/>
        <xdr:cNvSpPr txBox="1"/>
      </xdr:nvSpPr>
      <xdr:spPr bwMode="auto">
        <a:xfrm>
          <a:off x="3430302" y="1714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61" name="Text Box 11"/>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62" name="Text Box 12"/>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63" name="Text Box 13"/>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164" name="Text Box 14"/>
        <xdr:cNvSpPr txBox="1"/>
      </xdr:nvSpPr>
      <xdr:spPr bwMode="auto">
        <a:xfrm>
          <a:off x="6352989" y="121729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65" name="Text Box 15"/>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1551533</xdr:colOff>
      <xdr:row>75</xdr:row>
      <xdr:rowOff>0</xdr:rowOff>
    </xdr:to>
    <xdr:sp macro="" textlink="">
      <xdr:nvSpPr>
        <xdr:cNvPr id="166" name="Text Box 16"/>
        <xdr:cNvSpPr txBox="1"/>
      </xdr:nvSpPr>
      <xdr:spPr bwMode="auto">
        <a:xfrm>
          <a:off x="1370930"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67" name="Text Box 17"/>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68" name="Text Box 18"/>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69" name="Text Box 19"/>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70" name="Text Box 20"/>
        <xdr:cNvSpPr txBox="1"/>
      </xdr:nvSpPr>
      <xdr:spPr bwMode="auto">
        <a:xfrm>
          <a:off x="9544" y="12172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171" name="Text Box 21"/>
        <xdr:cNvSpPr txBox="1"/>
      </xdr:nvSpPr>
      <xdr:spPr bwMode="auto">
        <a:xfrm>
          <a:off x="4486498" y="1217295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2245705</xdr:colOff>
      <xdr:row>75</xdr:row>
      <xdr:rowOff>0</xdr:rowOff>
    </xdr:to>
    <xdr:sp macro="" textlink="">
      <xdr:nvSpPr>
        <xdr:cNvPr id="172" name="Text Box 22"/>
        <xdr:cNvSpPr txBox="1"/>
      </xdr:nvSpPr>
      <xdr:spPr bwMode="auto">
        <a:xfrm>
          <a:off x="3427940"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73" name="Text Box 23"/>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74" name="Text Box 24"/>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75" name="Text Box 25"/>
        <xdr:cNvSpPr txBox="1"/>
      </xdr:nvSpPr>
      <xdr:spPr bwMode="auto">
        <a:xfrm>
          <a:off x="4113312" y="121729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76" name="Text Box 26"/>
        <xdr:cNvSpPr txBox="1"/>
      </xdr:nvSpPr>
      <xdr:spPr bwMode="auto">
        <a:xfrm>
          <a:off x="3430302" y="128587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182" name="Text Box 32"/>
        <xdr:cNvSpPr txBox="1"/>
      </xdr:nvSpPr>
      <xdr:spPr bwMode="auto">
        <a:xfrm>
          <a:off x="3427475" y="120015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1551533</xdr:colOff>
      <xdr:row>70</xdr:row>
      <xdr:rowOff>0</xdr:rowOff>
    </xdr:to>
    <xdr:sp macro="" textlink="">
      <xdr:nvSpPr>
        <xdr:cNvPr id="183" name="Text Box 33"/>
        <xdr:cNvSpPr txBox="1"/>
      </xdr:nvSpPr>
      <xdr:spPr bwMode="auto">
        <a:xfrm>
          <a:off x="1370930" y="12001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84" name="Text Box 34"/>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85" name="Text Box 35"/>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86" name="Text Box 36"/>
        <xdr:cNvSpPr txBox="1"/>
      </xdr:nvSpPr>
      <xdr:spPr bwMode="auto">
        <a:xfrm>
          <a:off x="3430302" y="1200150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88" name="Text Box 38"/>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75</xdr:row>
      <xdr:rowOff>0</xdr:rowOff>
    </xdr:from>
    <xdr:to>
      <xdr:col>0</xdr:col>
      <xdr:colOff>180975</xdr:colOff>
      <xdr:row>75</xdr:row>
      <xdr:rowOff>0</xdr:rowOff>
    </xdr:to>
    <xdr:sp macro="" textlink="">
      <xdr:nvSpPr>
        <xdr:cNvPr id="190" name="Text Box 40"/>
        <xdr:cNvSpPr txBox="1"/>
      </xdr:nvSpPr>
      <xdr:spPr bwMode="auto">
        <a:xfrm>
          <a:off x="9544" y="12858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91" name="Text Box 41"/>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92" name="Text Box 42"/>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93" name="Text Box 43"/>
        <xdr:cNvSpPr txBox="1"/>
      </xdr:nvSpPr>
      <xdr:spPr bwMode="auto">
        <a:xfrm>
          <a:off x="4113312" y="12858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194" name="Text Box 44"/>
        <xdr:cNvSpPr txBox="1"/>
      </xdr:nvSpPr>
      <xdr:spPr bwMode="auto">
        <a:xfrm>
          <a:off x="6352989" y="12858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195" name="Text Box 45"/>
        <xdr:cNvSpPr txBox="1"/>
      </xdr:nvSpPr>
      <xdr:spPr bwMode="auto">
        <a:xfrm>
          <a:off x="3427475" y="132016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1551533</xdr:colOff>
      <xdr:row>78</xdr:row>
      <xdr:rowOff>0</xdr:rowOff>
    </xdr:to>
    <xdr:sp macro="" textlink="">
      <xdr:nvSpPr>
        <xdr:cNvPr id="196" name="Text Box 46"/>
        <xdr:cNvSpPr txBox="1"/>
      </xdr:nvSpPr>
      <xdr:spPr bwMode="auto">
        <a:xfrm>
          <a:off x="1370930" y="13373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97" name="Text Box 47"/>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98" name="Text Box 48"/>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99" name="Text Box 49"/>
        <xdr:cNvSpPr txBox="1"/>
      </xdr:nvSpPr>
      <xdr:spPr bwMode="auto">
        <a:xfrm>
          <a:off x="3430302" y="13201650"/>
          <a:ext cx="10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200" name="Text Box 50"/>
        <xdr:cNvSpPr txBox="1"/>
      </xdr:nvSpPr>
      <xdr:spPr bwMode="auto">
        <a:xfrm>
          <a:off x="9544" y="12858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j2cms.sinnaibu.local/system/assets/projects/default_project/_page_/001/018/296/060401.xlsx?_=1721712307"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j2cms.sinnaibu.local/system/assets/projects/default_project/_page_/001/018/296/kasan060601.xlsx?_=172171230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事項別提出書類一覧"/>
      <sheetName val="別紙様式第二号（四）"/>
      <sheetName val="付表第二号（十一）"/>
      <sheetName val="（別紙）"/>
      <sheetName val="【記載例】居宅介護支援"/>
      <sheetName val="居宅介護支援（１枚版）"/>
      <sheetName val="居宅介護支援（100名）"/>
      <sheetName val="記入方法"/>
      <sheetName val="管理者経歴書（参考様式２）"/>
      <sheetName val="平面図（参考様式3）"/>
      <sheetName val="誓約書（参考様式４）"/>
      <sheetName val="プルダウン・リスト"/>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介護支援"/>
      <sheetName val="別紙3－2"/>
      <sheetName val="別紙36"/>
      <sheetName val="別紙36－2"/>
      <sheetName val="【記載例】居宅介護支援"/>
      <sheetName val="居宅介護支援（１枚版）"/>
      <sheetName val="居宅介護支援（100名）"/>
      <sheetName val="記入方法"/>
      <sheetName val="プルダウン・リスト"/>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workbookViewId="0">
      <selection activeCell="A16" sqref="A16:M16"/>
    </sheetView>
  </sheetViews>
  <sheetFormatPr defaultRowHeight="13.5" x14ac:dyDescent="0.15"/>
  <sheetData>
    <row r="1" spans="1:20" ht="20.25" customHeight="1" x14ac:dyDescent="0.15">
      <c r="A1" s="91" t="s">
        <v>112</v>
      </c>
      <c r="B1" s="2"/>
      <c r="C1" s="2"/>
      <c r="D1" s="2"/>
      <c r="E1" s="2"/>
      <c r="F1" s="2"/>
      <c r="G1" s="2"/>
      <c r="H1" s="2"/>
      <c r="I1" s="2"/>
      <c r="J1" s="2"/>
      <c r="K1" s="2"/>
      <c r="L1" s="2"/>
      <c r="M1" s="2"/>
      <c r="N1" s="2"/>
      <c r="O1" s="2"/>
      <c r="P1" s="2"/>
      <c r="Q1" s="2"/>
      <c r="R1" s="58"/>
      <c r="S1" s="2"/>
      <c r="T1" s="2"/>
    </row>
    <row r="2" spans="1:20" ht="21.75" customHeight="1" x14ac:dyDescent="0.15">
      <c r="A2" s="1" t="s">
        <v>110</v>
      </c>
      <c r="B2" s="1"/>
      <c r="C2" s="1"/>
      <c r="D2" s="1"/>
      <c r="E2" s="1"/>
      <c r="F2" s="1"/>
      <c r="G2" s="1"/>
      <c r="H2" s="1"/>
      <c r="I2" s="1"/>
      <c r="J2" s="1"/>
      <c r="K2" s="1"/>
      <c r="L2" s="1"/>
      <c r="M2" s="1"/>
      <c r="N2" s="1"/>
      <c r="O2" s="1"/>
      <c r="P2" s="1"/>
      <c r="Q2" s="1"/>
      <c r="R2" s="70"/>
      <c r="S2" s="12"/>
      <c r="T2" s="2"/>
    </row>
    <row r="3" spans="1:20" ht="21.75" customHeight="1" x14ac:dyDescent="0.15">
      <c r="A3" s="1" t="s">
        <v>149</v>
      </c>
      <c r="B3" s="1"/>
      <c r="C3" s="1"/>
      <c r="D3" s="1"/>
      <c r="E3" s="1"/>
      <c r="F3" s="1"/>
      <c r="G3" s="1"/>
      <c r="H3" s="1"/>
      <c r="I3" s="1"/>
      <c r="J3" s="1"/>
      <c r="K3" s="1"/>
      <c r="L3" s="1"/>
      <c r="M3" s="1"/>
      <c r="N3" s="1"/>
      <c r="O3" s="1"/>
      <c r="P3" s="1"/>
      <c r="Q3" s="1"/>
      <c r="R3" s="70"/>
      <c r="S3" s="12"/>
      <c r="T3" s="2"/>
    </row>
    <row r="4" spans="1:20" ht="21.75" customHeight="1" x14ac:dyDescent="0.15">
      <c r="A4" s="1" t="s">
        <v>125</v>
      </c>
      <c r="B4" s="1"/>
      <c r="C4" s="1"/>
      <c r="D4" s="1"/>
      <c r="E4" s="1"/>
      <c r="F4" s="1"/>
      <c r="G4" s="1"/>
      <c r="H4" s="1"/>
      <c r="I4" s="1"/>
      <c r="J4" s="1"/>
      <c r="K4" s="1"/>
      <c r="L4" s="1"/>
      <c r="M4" s="1"/>
      <c r="N4" s="1"/>
      <c r="O4" s="1"/>
      <c r="P4" s="1"/>
      <c r="Q4" s="1"/>
      <c r="R4" s="70"/>
      <c r="S4" s="12"/>
      <c r="T4" s="2"/>
    </row>
    <row r="5" spans="1:20" ht="21.75" customHeight="1" x14ac:dyDescent="0.15">
      <c r="A5" s="1" t="s">
        <v>118</v>
      </c>
      <c r="B5" s="1"/>
      <c r="C5" s="1"/>
      <c r="D5" s="1"/>
      <c r="E5" s="1"/>
      <c r="F5" s="1"/>
      <c r="G5" s="1"/>
      <c r="H5" s="1"/>
      <c r="I5" s="1"/>
      <c r="J5" s="1"/>
      <c r="K5" s="1"/>
      <c r="L5" s="1"/>
      <c r="M5" s="1"/>
      <c r="N5" s="1"/>
      <c r="O5" s="1"/>
      <c r="P5" s="1"/>
      <c r="Q5" s="1"/>
      <c r="R5" s="70"/>
      <c r="S5" s="12"/>
      <c r="T5" s="2"/>
    </row>
    <row r="6" spans="1:20" ht="21.75" customHeight="1" x14ac:dyDescent="0.15">
      <c r="A6" s="1" t="s">
        <v>114</v>
      </c>
      <c r="B6" s="1"/>
      <c r="C6" s="1"/>
      <c r="D6" s="1"/>
      <c r="E6" s="1"/>
      <c r="F6" s="1"/>
      <c r="G6" s="1"/>
      <c r="H6" s="1"/>
      <c r="I6" s="1"/>
      <c r="J6" s="1"/>
      <c r="K6" s="1"/>
      <c r="L6" s="1"/>
      <c r="M6" s="1"/>
      <c r="N6" s="1"/>
      <c r="O6" s="1"/>
      <c r="P6" s="1"/>
      <c r="Q6" s="1"/>
      <c r="R6" s="70"/>
      <c r="S6" s="12"/>
      <c r="T6" s="2"/>
    </row>
    <row r="7" spans="1:20" ht="21.75" customHeight="1" x14ac:dyDescent="0.15">
      <c r="A7" s="84" t="s">
        <v>111</v>
      </c>
      <c r="B7" s="84"/>
      <c r="C7" s="84"/>
      <c r="D7" s="84"/>
      <c r="E7" s="84"/>
      <c r="F7" s="84"/>
      <c r="G7" s="84"/>
      <c r="H7" s="84"/>
      <c r="I7" s="84"/>
      <c r="J7" s="84"/>
      <c r="K7" s="84"/>
      <c r="L7" s="84"/>
      <c r="M7" s="84"/>
      <c r="N7" s="84"/>
      <c r="O7" s="84"/>
      <c r="P7" s="84"/>
      <c r="Q7" s="84"/>
      <c r="R7" s="85"/>
      <c r="S7" s="12"/>
      <c r="T7" s="2"/>
    </row>
    <row r="8" spans="1:20" ht="21.75" customHeight="1" x14ac:dyDescent="0.15">
      <c r="A8" s="84" t="s">
        <v>150</v>
      </c>
      <c r="B8" s="84"/>
      <c r="C8" s="84"/>
      <c r="D8" s="84"/>
      <c r="E8" s="84"/>
      <c r="F8" s="84"/>
      <c r="G8" s="84"/>
      <c r="H8" s="84"/>
      <c r="I8" s="84"/>
      <c r="J8" s="84"/>
      <c r="K8" s="84"/>
      <c r="L8" s="84"/>
      <c r="M8" s="84"/>
      <c r="N8" s="84"/>
      <c r="O8" s="84"/>
      <c r="P8" s="84"/>
      <c r="Q8" s="84"/>
      <c r="R8" s="85"/>
      <c r="S8" s="12"/>
      <c r="T8" s="2"/>
    </row>
    <row r="9" spans="1:20" ht="43.5" customHeight="1" x14ac:dyDescent="0.15">
      <c r="A9" s="281" t="s">
        <v>154</v>
      </c>
      <c r="B9" s="281"/>
      <c r="C9" s="281"/>
      <c r="D9" s="281"/>
      <c r="E9" s="281"/>
      <c r="F9" s="281"/>
      <c r="G9" s="281"/>
      <c r="H9" s="281"/>
      <c r="I9" s="281"/>
      <c r="J9" s="281"/>
      <c r="K9" s="281"/>
      <c r="L9" s="281"/>
      <c r="M9" s="281"/>
      <c r="N9" s="281"/>
      <c r="O9" s="281"/>
      <c r="P9" s="281"/>
      <c r="Q9" s="281"/>
      <c r="R9" s="86"/>
      <c r="S9" s="12"/>
      <c r="T9" s="2"/>
    </row>
    <row r="10" spans="1:20" ht="18.75" customHeight="1" x14ac:dyDescent="0.15">
      <c r="A10" s="87" t="s">
        <v>155</v>
      </c>
      <c r="B10" s="88"/>
      <c r="C10" s="88"/>
      <c r="D10" s="88"/>
      <c r="E10" s="88"/>
      <c r="F10" s="88"/>
      <c r="G10" s="88"/>
      <c r="H10" s="88"/>
      <c r="I10" s="88"/>
      <c r="J10" s="88"/>
      <c r="K10" s="88"/>
      <c r="L10" s="88"/>
      <c r="M10" s="88"/>
      <c r="N10" s="88"/>
      <c r="O10" s="88"/>
      <c r="P10" s="88"/>
      <c r="Q10" s="88"/>
      <c r="R10" s="89"/>
      <c r="S10" s="88"/>
      <c r="T10" s="61"/>
    </row>
    <row r="11" spans="1:20" ht="18.75" customHeight="1" x14ac:dyDescent="0.15">
      <c r="A11" s="87" t="s">
        <v>113</v>
      </c>
      <c r="B11" s="12"/>
      <c r="C11" s="12"/>
      <c r="D11" s="12"/>
      <c r="E11" s="12"/>
      <c r="F11" s="12"/>
      <c r="G11" s="12"/>
      <c r="H11" s="12"/>
      <c r="I11" s="12"/>
      <c r="J11" s="12"/>
      <c r="K11" s="12"/>
      <c r="L11" s="12"/>
      <c r="M11" s="12"/>
      <c r="N11" s="12"/>
      <c r="O11" s="12"/>
      <c r="P11" s="12"/>
      <c r="Q11" s="12"/>
      <c r="R11" s="90"/>
      <c r="S11" s="12"/>
      <c r="T11" s="2"/>
    </row>
    <row r="12" spans="1:20" x14ac:dyDescent="0.15">
      <c r="A12" s="283" t="s">
        <v>151</v>
      </c>
      <c r="B12" s="283"/>
      <c r="C12" s="283"/>
      <c r="D12" s="283"/>
      <c r="E12" s="283"/>
      <c r="F12" s="283"/>
      <c r="G12" s="283"/>
      <c r="H12" s="283"/>
      <c r="I12" s="283"/>
      <c r="J12" s="283"/>
      <c r="K12" s="283"/>
      <c r="L12" s="283"/>
      <c r="M12" s="283"/>
      <c r="N12" s="283"/>
      <c r="O12" s="283"/>
      <c r="P12" s="283"/>
      <c r="Q12" s="283"/>
      <c r="R12" s="283"/>
      <c r="S12" s="283"/>
      <c r="T12" s="2"/>
    </row>
    <row r="13" spans="1:20" x14ac:dyDescent="0.15">
      <c r="A13" s="283"/>
      <c r="B13" s="283"/>
      <c r="C13" s="283"/>
      <c r="D13" s="283"/>
      <c r="E13" s="283"/>
      <c r="F13" s="283"/>
      <c r="G13" s="283"/>
      <c r="H13" s="283"/>
      <c r="I13" s="283"/>
      <c r="J13" s="283"/>
      <c r="K13" s="283"/>
      <c r="L13" s="283"/>
      <c r="M13" s="283"/>
      <c r="N13" s="283"/>
      <c r="O13" s="283"/>
      <c r="P13" s="283"/>
      <c r="Q13" s="283"/>
      <c r="R13" s="283"/>
      <c r="S13" s="283"/>
      <c r="T13" s="2"/>
    </row>
    <row r="14" spans="1:20" x14ac:dyDescent="0.15">
      <c r="A14" s="282" t="s">
        <v>453</v>
      </c>
      <c r="B14" s="283"/>
      <c r="C14" s="283"/>
      <c r="D14" s="283"/>
      <c r="E14" s="283"/>
      <c r="F14" s="283"/>
      <c r="G14" s="283"/>
      <c r="H14" s="283"/>
      <c r="I14" s="283"/>
      <c r="J14" s="283"/>
      <c r="K14" s="283"/>
      <c r="L14" s="283"/>
      <c r="M14" s="283"/>
      <c r="N14" s="283"/>
      <c r="O14" s="283"/>
      <c r="P14" s="283"/>
      <c r="Q14" s="283"/>
      <c r="R14" s="283"/>
      <c r="S14" s="283"/>
      <c r="T14" s="2"/>
    </row>
    <row r="15" spans="1:20" x14ac:dyDescent="0.15">
      <c r="A15" s="283"/>
      <c r="B15" s="283"/>
      <c r="C15" s="283"/>
      <c r="D15" s="283"/>
      <c r="E15" s="283"/>
      <c r="F15" s="283"/>
      <c r="G15" s="283"/>
      <c r="H15" s="283"/>
      <c r="I15" s="283"/>
      <c r="J15" s="283"/>
      <c r="K15" s="283"/>
      <c r="L15" s="283"/>
      <c r="M15" s="283"/>
      <c r="N15" s="283"/>
      <c r="O15" s="283"/>
      <c r="P15" s="283"/>
      <c r="Q15" s="283"/>
      <c r="R15" s="283"/>
      <c r="S15" s="283"/>
      <c r="T15" s="2"/>
    </row>
    <row r="16" spans="1:20" ht="47.25" customHeight="1" x14ac:dyDescent="0.15">
      <c r="A16" s="284"/>
      <c r="B16" s="285"/>
      <c r="C16" s="285"/>
      <c r="D16" s="285"/>
      <c r="E16" s="285"/>
      <c r="F16" s="285"/>
      <c r="G16" s="285"/>
      <c r="H16" s="285"/>
      <c r="I16" s="285"/>
      <c r="J16" s="285"/>
      <c r="K16" s="285"/>
      <c r="L16" s="285"/>
      <c r="M16" s="285"/>
    </row>
  </sheetData>
  <mergeCells count="4">
    <mergeCell ref="A9:Q9"/>
    <mergeCell ref="A14:S15"/>
    <mergeCell ref="A16:M16"/>
    <mergeCell ref="A12:S13"/>
  </mergeCells>
  <phoneticPr fontId="1"/>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view="pageBreakPreview" zoomScaleNormal="100" zoomScaleSheetLayoutView="100" workbookViewId="0">
      <selection activeCell="N19" sqref="N19:Q19"/>
    </sheetView>
  </sheetViews>
  <sheetFormatPr defaultColWidth="9" defaultRowHeight="13.5" x14ac:dyDescent="0.15"/>
  <cols>
    <col min="1" max="7" width="5.25" style="139" customWidth="1"/>
    <col min="8" max="16" width="5" style="139" customWidth="1"/>
    <col min="17" max="17" width="9.75" style="139" customWidth="1"/>
    <col min="18" max="18" width="3.5" style="141" customWidth="1"/>
    <col min="19" max="20" width="6.375" style="139" customWidth="1"/>
    <col min="21" max="24" width="9" style="139"/>
    <col min="25" max="25" width="11" style="139" customWidth="1"/>
    <col min="26" max="16384" width="9" style="139"/>
  </cols>
  <sheetData>
    <row r="1" spans="1:25" ht="26.25" customHeight="1" x14ac:dyDescent="0.15">
      <c r="A1" s="287" t="s">
        <v>183</v>
      </c>
      <c r="B1" s="287"/>
      <c r="C1" s="287"/>
      <c r="D1" s="287"/>
      <c r="E1" s="287"/>
      <c r="F1" s="287"/>
      <c r="G1" s="287"/>
      <c r="H1" s="287"/>
      <c r="I1" s="287"/>
      <c r="J1" s="287"/>
      <c r="K1" s="287"/>
      <c r="L1" s="287"/>
      <c r="M1" s="287"/>
      <c r="N1" s="287"/>
      <c r="O1" s="287"/>
      <c r="P1" s="287"/>
      <c r="Q1" s="287"/>
      <c r="R1" s="287"/>
      <c r="S1" s="287"/>
      <c r="T1" s="287"/>
    </row>
    <row r="2" spans="1:25" ht="5.25" customHeight="1" x14ac:dyDescent="0.15">
      <c r="A2" s="140"/>
      <c r="B2" s="140"/>
      <c r="C2" s="140"/>
      <c r="D2" s="140"/>
      <c r="E2" s="140"/>
      <c r="F2" s="140"/>
      <c r="G2" s="140"/>
      <c r="H2" s="140"/>
      <c r="I2" s="140"/>
      <c r="J2" s="140"/>
      <c r="K2" s="140"/>
      <c r="L2" s="140"/>
      <c r="M2" s="140"/>
      <c r="N2" s="140"/>
      <c r="O2" s="140"/>
      <c r="P2" s="140"/>
      <c r="Q2" s="140"/>
      <c r="R2" s="140"/>
      <c r="S2" s="140"/>
      <c r="T2" s="140"/>
    </row>
    <row r="3" spans="1:25" ht="18.75" customHeight="1" x14ac:dyDescent="0.15">
      <c r="K3" s="141"/>
      <c r="L3" s="142"/>
      <c r="M3" s="142"/>
      <c r="N3" s="141" t="s">
        <v>164</v>
      </c>
      <c r="O3" s="143"/>
      <c r="P3" s="141" t="s">
        <v>184</v>
      </c>
      <c r="Q3" s="144"/>
      <c r="R3" s="141" t="s">
        <v>185</v>
      </c>
      <c r="S3" s="143"/>
      <c r="T3" s="145" t="s">
        <v>186</v>
      </c>
    </row>
    <row r="4" spans="1:25" ht="17.25" customHeight="1" x14ac:dyDescent="0.15">
      <c r="B4" s="146" t="s">
        <v>187</v>
      </c>
    </row>
    <row r="5" spans="1:25" ht="3.75" customHeight="1" x14ac:dyDescent="0.15"/>
    <row r="6" spans="1:25" x14ac:dyDescent="0.15">
      <c r="J6" s="139" t="s">
        <v>188</v>
      </c>
    </row>
    <row r="7" spans="1:25" ht="21.75" customHeight="1" x14ac:dyDescent="0.15">
      <c r="K7" s="139" t="s">
        <v>189</v>
      </c>
    </row>
    <row r="8" spans="1:25" ht="21.75" customHeight="1" x14ac:dyDescent="0.15">
      <c r="K8" s="139" t="s">
        <v>190</v>
      </c>
    </row>
    <row r="9" spans="1:25" ht="21.75" customHeight="1" x14ac:dyDescent="0.15">
      <c r="K9" s="139" t="s">
        <v>191</v>
      </c>
      <c r="S9" s="147"/>
    </row>
    <row r="10" spans="1:25" ht="3" customHeight="1" x14ac:dyDescent="0.15"/>
    <row r="11" spans="1:25" ht="21" customHeight="1" x14ac:dyDescent="0.15">
      <c r="A11" s="148"/>
      <c r="B11" s="288" t="s">
        <v>192</v>
      </c>
      <c r="C11" s="288"/>
      <c r="D11" s="288"/>
      <c r="E11" s="288"/>
      <c r="F11" s="288"/>
      <c r="G11" s="288"/>
      <c r="H11" s="288"/>
      <c r="I11" s="288"/>
      <c r="J11" s="288"/>
      <c r="K11" s="288"/>
      <c r="L11" s="288"/>
      <c r="M11" s="288"/>
      <c r="N11" s="288"/>
      <c r="O11" s="288"/>
      <c r="P11" s="288"/>
      <c r="Q11" s="288"/>
      <c r="R11" s="149"/>
    </row>
    <row r="12" spans="1:25" ht="13.5" customHeight="1" x14ac:dyDescent="0.15">
      <c r="A12" s="148"/>
      <c r="B12" s="288"/>
      <c r="C12" s="288"/>
      <c r="D12" s="288"/>
      <c r="E12" s="288"/>
      <c r="F12" s="288"/>
      <c r="G12" s="288"/>
      <c r="H12" s="288"/>
      <c r="I12" s="288"/>
      <c r="J12" s="288"/>
      <c r="K12" s="288"/>
      <c r="L12" s="288"/>
      <c r="M12" s="288"/>
      <c r="N12" s="288"/>
      <c r="O12" s="288"/>
      <c r="P12" s="288"/>
      <c r="Q12" s="288"/>
      <c r="R12" s="149"/>
      <c r="S12" s="289" t="s">
        <v>193</v>
      </c>
      <c r="T12" s="290"/>
    </row>
    <row r="13" spans="1:25" ht="3" customHeight="1" thickBot="1" x14ac:dyDescent="0.2">
      <c r="A13" s="148"/>
      <c r="B13" s="150"/>
      <c r="C13" s="150"/>
      <c r="D13" s="150"/>
      <c r="E13" s="150"/>
      <c r="F13" s="150"/>
      <c r="G13" s="150"/>
      <c r="H13" s="151"/>
      <c r="I13" s="151"/>
      <c r="J13" s="151"/>
      <c r="K13" s="151"/>
      <c r="L13" s="151"/>
      <c r="M13" s="151"/>
      <c r="N13" s="151"/>
      <c r="O13" s="151"/>
      <c r="P13" s="151"/>
      <c r="Q13" s="151"/>
      <c r="R13" s="149"/>
      <c r="S13" s="291"/>
      <c r="T13" s="292"/>
    </row>
    <row r="14" spans="1:25" ht="17.25" customHeight="1" thickTop="1" x14ac:dyDescent="0.15">
      <c r="A14" s="152" t="s">
        <v>194</v>
      </c>
      <c r="B14" s="153"/>
      <c r="C14" s="153"/>
      <c r="D14" s="153"/>
      <c r="E14" s="153"/>
      <c r="F14" s="153"/>
      <c r="G14" s="153"/>
      <c r="H14" s="154">
        <v>1</v>
      </c>
      <c r="I14" s="155">
        <v>3</v>
      </c>
      <c r="J14" s="156"/>
      <c r="K14" s="156"/>
      <c r="L14" s="157"/>
      <c r="M14" s="158"/>
      <c r="N14" s="158"/>
      <c r="O14" s="157"/>
      <c r="P14" s="158"/>
      <c r="Q14" s="159"/>
      <c r="S14" s="160"/>
      <c r="T14" s="160"/>
    </row>
    <row r="15" spans="1:25" ht="21" customHeight="1" x14ac:dyDescent="0.15">
      <c r="A15" s="161" t="s">
        <v>195</v>
      </c>
      <c r="B15" s="162"/>
      <c r="C15" s="162"/>
      <c r="D15" s="162"/>
      <c r="E15" s="162"/>
      <c r="F15" s="162"/>
      <c r="G15" s="163"/>
      <c r="H15" s="293"/>
      <c r="I15" s="294"/>
      <c r="J15" s="294"/>
      <c r="K15" s="294"/>
      <c r="L15" s="294"/>
      <c r="M15" s="294"/>
      <c r="N15" s="294"/>
      <c r="O15" s="294"/>
      <c r="P15" s="294"/>
      <c r="Q15" s="295"/>
      <c r="S15" s="160"/>
      <c r="T15" s="160"/>
      <c r="V15" s="286" t="s">
        <v>262</v>
      </c>
      <c r="W15" s="286"/>
      <c r="X15" s="286"/>
      <c r="Y15" s="286"/>
    </row>
    <row r="16" spans="1:25" ht="18" customHeight="1" thickBot="1" x14ac:dyDescent="0.2">
      <c r="A16" s="296" t="s">
        <v>101</v>
      </c>
      <c r="B16" s="297"/>
      <c r="C16" s="297"/>
      <c r="D16" s="153"/>
      <c r="E16" s="153"/>
      <c r="F16" s="153"/>
      <c r="G16" s="164"/>
      <c r="H16" s="298" t="s">
        <v>196</v>
      </c>
      <c r="I16" s="299"/>
      <c r="J16" s="165"/>
      <c r="K16" s="166" t="s">
        <v>184</v>
      </c>
      <c r="L16" s="165"/>
      <c r="M16" s="166" t="s">
        <v>185</v>
      </c>
      <c r="N16" s="165"/>
      <c r="O16" s="166" t="s">
        <v>186</v>
      </c>
      <c r="P16" s="167"/>
      <c r="Q16" s="168"/>
      <c r="S16" s="160"/>
      <c r="T16" s="160"/>
      <c r="V16" s="286"/>
      <c r="W16" s="286"/>
      <c r="X16" s="286"/>
      <c r="Y16" s="286"/>
    </row>
    <row r="17" spans="1:25" ht="18" customHeight="1" thickTop="1" thickBot="1" x14ac:dyDescent="0.2">
      <c r="A17" s="300" t="s">
        <v>197</v>
      </c>
      <c r="B17" s="301"/>
      <c r="C17" s="301"/>
      <c r="D17" s="301"/>
      <c r="E17" s="301"/>
      <c r="F17" s="301"/>
      <c r="G17" s="301"/>
      <c r="H17" s="169"/>
      <c r="I17" s="166" t="s">
        <v>164</v>
      </c>
      <c r="J17" s="165"/>
      <c r="K17" s="166" t="s">
        <v>184</v>
      </c>
      <c r="L17" s="165"/>
      <c r="M17" s="166" t="s">
        <v>185</v>
      </c>
      <c r="N17" s="165"/>
      <c r="O17" s="166" t="s">
        <v>186</v>
      </c>
      <c r="P17" s="167"/>
      <c r="Q17" s="170"/>
      <c r="S17" s="160"/>
      <c r="T17" s="160"/>
      <c r="V17" s="286"/>
      <c r="W17" s="286"/>
      <c r="X17" s="286"/>
      <c r="Y17" s="286"/>
    </row>
    <row r="18" spans="1:25" ht="24.75" customHeight="1" thickTop="1" x14ac:dyDescent="0.15">
      <c r="A18" s="152" t="s">
        <v>198</v>
      </c>
      <c r="B18" s="153"/>
      <c r="C18" s="153"/>
      <c r="D18" s="153"/>
      <c r="E18" s="153"/>
      <c r="F18" s="153"/>
      <c r="G18" s="171"/>
      <c r="H18" s="302"/>
      <c r="I18" s="303"/>
      <c r="J18" s="303"/>
      <c r="K18" s="303"/>
      <c r="L18" s="303"/>
      <c r="M18" s="303"/>
      <c r="N18" s="303"/>
      <c r="O18" s="303"/>
      <c r="P18" s="303"/>
      <c r="Q18" s="304"/>
      <c r="S18" s="160"/>
      <c r="T18" s="160"/>
      <c r="V18" s="286"/>
      <c r="W18" s="286"/>
      <c r="X18" s="286"/>
      <c r="Y18" s="286"/>
    </row>
    <row r="19" spans="1:25" ht="20.25" customHeight="1" x14ac:dyDescent="0.15">
      <c r="A19" s="152" t="s">
        <v>199</v>
      </c>
      <c r="B19" s="153"/>
      <c r="C19" s="153"/>
      <c r="D19" s="153"/>
      <c r="E19" s="153"/>
      <c r="F19" s="153"/>
      <c r="G19" s="171"/>
      <c r="H19" s="305" t="s">
        <v>200</v>
      </c>
      <c r="I19" s="306"/>
      <c r="J19" s="306"/>
      <c r="K19" s="306"/>
      <c r="L19" s="307"/>
      <c r="M19" s="172"/>
      <c r="N19" s="308"/>
      <c r="O19" s="308"/>
      <c r="P19" s="308"/>
      <c r="Q19" s="309"/>
      <c r="S19" s="160"/>
      <c r="T19" s="160"/>
      <c r="V19" s="286"/>
      <c r="W19" s="286"/>
      <c r="X19" s="286"/>
      <c r="Y19" s="286"/>
    </row>
    <row r="20" spans="1:25" ht="18.75" customHeight="1" thickBot="1" x14ac:dyDescent="0.2">
      <c r="A20" s="152" t="s">
        <v>201</v>
      </c>
      <c r="B20" s="153"/>
      <c r="C20" s="153"/>
      <c r="D20" s="153"/>
      <c r="E20" s="153"/>
      <c r="F20" s="153"/>
      <c r="G20" s="171"/>
      <c r="H20" s="310"/>
      <c r="I20" s="311"/>
      <c r="J20" s="311"/>
      <c r="K20" s="311"/>
      <c r="L20" s="311"/>
      <c r="M20" s="311"/>
      <c r="N20" s="311"/>
      <c r="O20" s="311"/>
      <c r="P20" s="311"/>
      <c r="Q20" s="312"/>
      <c r="S20" s="160"/>
      <c r="T20" s="160"/>
      <c r="V20" s="286"/>
      <c r="W20" s="286"/>
      <c r="X20" s="286"/>
      <c r="Y20" s="286"/>
    </row>
    <row r="21" spans="1:25" ht="4.5" customHeight="1" thickTop="1" thickBot="1" x14ac:dyDescent="0.2">
      <c r="S21" s="173"/>
      <c r="T21" s="173"/>
      <c r="V21" s="286"/>
      <c r="W21" s="286"/>
      <c r="X21" s="286"/>
      <c r="Y21" s="286"/>
    </row>
    <row r="22" spans="1:25" ht="13.5" customHeight="1" thickTop="1" x14ac:dyDescent="0.15">
      <c r="A22" s="317" t="s">
        <v>202</v>
      </c>
      <c r="B22" s="318"/>
      <c r="C22" s="318" t="s">
        <v>203</v>
      </c>
      <c r="D22" s="338"/>
      <c r="E22" s="318" t="s">
        <v>204</v>
      </c>
      <c r="F22" s="340"/>
      <c r="G22" s="341"/>
      <c r="H22" s="341"/>
      <c r="I22" s="342"/>
      <c r="J22" s="174" t="s">
        <v>205</v>
      </c>
      <c r="K22" s="175" t="s">
        <v>206</v>
      </c>
      <c r="L22" s="175" t="s">
        <v>0</v>
      </c>
      <c r="M22" s="175" t="s">
        <v>1</v>
      </c>
      <c r="N22" s="175" t="s">
        <v>2</v>
      </c>
      <c r="O22" s="175" t="s">
        <v>3</v>
      </c>
      <c r="P22" s="175" t="s">
        <v>4</v>
      </c>
      <c r="Q22" s="313" t="s">
        <v>207</v>
      </c>
      <c r="S22" s="315"/>
      <c r="T22" s="315"/>
      <c r="V22" s="286"/>
      <c r="W22" s="286"/>
      <c r="X22" s="286"/>
      <c r="Y22" s="286"/>
    </row>
    <row r="23" spans="1:25" ht="13.5" customHeight="1" thickBot="1" x14ac:dyDescent="0.2">
      <c r="A23" s="319"/>
      <c r="B23" s="320"/>
      <c r="C23" s="320"/>
      <c r="D23" s="339"/>
      <c r="E23" s="320"/>
      <c r="F23" s="343"/>
      <c r="G23" s="344"/>
      <c r="H23" s="344"/>
      <c r="I23" s="345"/>
      <c r="J23" s="174" t="s">
        <v>208</v>
      </c>
      <c r="K23" s="176" t="s">
        <v>209</v>
      </c>
      <c r="L23" s="176" t="s">
        <v>5</v>
      </c>
      <c r="M23" s="176" t="s">
        <v>6</v>
      </c>
      <c r="N23" s="176" t="s">
        <v>7</v>
      </c>
      <c r="O23" s="176" t="s">
        <v>8</v>
      </c>
      <c r="P23" s="176" t="s">
        <v>9</v>
      </c>
      <c r="Q23" s="314"/>
      <c r="S23" s="316"/>
      <c r="T23" s="316"/>
    </row>
    <row r="24" spans="1:25" ht="18.75" customHeight="1" thickTop="1" thickBot="1" x14ac:dyDescent="0.2">
      <c r="A24" s="161" t="s">
        <v>210</v>
      </c>
      <c r="B24" s="162"/>
      <c r="C24" s="162"/>
      <c r="E24" s="162"/>
      <c r="J24" s="162"/>
      <c r="K24" s="177"/>
      <c r="L24" s="178"/>
      <c r="M24" s="178"/>
      <c r="N24" s="179"/>
      <c r="O24" s="179"/>
      <c r="P24" s="180"/>
      <c r="Q24" s="181">
        <f>SUM(K24:P24)</f>
        <v>0</v>
      </c>
      <c r="S24" s="160"/>
      <c r="T24" s="160"/>
    </row>
    <row r="25" spans="1:25" ht="16.5" customHeight="1" thickTop="1" thickBot="1" x14ac:dyDescent="0.2">
      <c r="A25" s="321" t="s">
        <v>211</v>
      </c>
      <c r="B25" s="324" t="s">
        <v>212</v>
      </c>
      <c r="C25" s="325"/>
      <c r="D25" s="325"/>
      <c r="E25" s="325"/>
      <c r="F25" s="325"/>
      <c r="G25" s="325"/>
      <c r="H25" s="325"/>
      <c r="I25" s="325"/>
      <c r="J25" s="326"/>
      <c r="K25" s="182"/>
      <c r="L25" s="183"/>
      <c r="M25" s="183"/>
      <c r="N25" s="184"/>
      <c r="O25" s="184"/>
      <c r="P25" s="185"/>
      <c r="Q25" s="186">
        <f t="shared" ref="Q25:Q26" si="0">SUM(K25:P25)</f>
        <v>0</v>
      </c>
      <c r="R25" s="187" t="s">
        <v>129</v>
      </c>
      <c r="S25" s="160"/>
      <c r="T25" s="160"/>
    </row>
    <row r="26" spans="1:25" ht="16.5" customHeight="1" thickBot="1" x14ac:dyDescent="0.2">
      <c r="A26" s="322"/>
      <c r="B26" s="188" t="s">
        <v>213</v>
      </c>
      <c r="C26" s="162"/>
      <c r="D26" s="162"/>
      <c r="E26" s="162"/>
      <c r="F26" s="162"/>
      <c r="G26" s="162"/>
      <c r="H26" s="189"/>
      <c r="I26" s="162"/>
      <c r="J26" s="162"/>
      <c r="K26" s="190"/>
      <c r="L26" s="191"/>
      <c r="M26" s="191"/>
      <c r="N26" s="192"/>
      <c r="O26" s="192"/>
      <c r="P26" s="193"/>
      <c r="Q26" s="194">
        <f t="shared" si="0"/>
        <v>0</v>
      </c>
      <c r="R26" s="187" t="s">
        <v>130</v>
      </c>
      <c r="S26" s="160"/>
      <c r="T26" s="160"/>
    </row>
    <row r="27" spans="1:25" ht="16.5" customHeight="1" thickTop="1" x14ac:dyDescent="0.15">
      <c r="A27" s="322"/>
      <c r="B27" s="195" t="s">
        <v>214</v>
      </c>
      <c r="C27" s="196"/>
      <c r="D27" s="196"/>
      <c r="E27" s="196"/>
      <c r="F27" s="196"/>
      <c r="G27" s="196"/>
      <c r="H27" s="197"/>
      <c r="I27" s="198"/>
      <c r="J27" s="198"/>
      <c r="K27" s="198"/>
      <c r="L27" s="198"/>
      <c r="M27" s="198"/>
      <c r="N27" s="198"/>
      <c r="O27" s="198"/>
      <c r="P27" s="198"/>
      <c r="Q27" s="199"/>
      <c r="S27" s="315"/>
      <c r="T27" s="315"/>
    </row>
    <row r="28" spans="1:25" ht="16.5" customHeight="1" x14ac:dyDescent="0.15">
      <c r="A28" s="322"/>
      <c r="B28" s="195" t="s">
        <v>215</v>
      </c>
      <c r="C28" s="196"/>
      <c r="D28" s="196"/>
      <c r="E28" s="196"/>
      <c r="F28" s="196"/>
      <c r="G28" s="196"/>
      <c r="H28" s="200"/>
      <c r="I28" s="201"/>
      <c r="J28" s="201"/>
      <c r="K28" s="201"/>
      <c r="L28" s="201"/>
      <c r="M28" s="201"/>
      <c r="N28" s="201"/>
      <c r="O28" s="201"/>
      <c r="P28" s="201"/>
      <c r="Q28" s="202"/>
      <c r="S28" s="327"/>
      <c r="T28" s="327"/>
    </row>
    <row r="29" spans="1:25" ht="16.5" customHeight="1" x14ac:dyDescent="0.15">
      <c r="A29" s="322"/>
      <c r="B29" s="195" t="s">
        <v>216</v>
      </c>
      <c r="C29" s="196"/>
      <c r="D29" s="196"/>
      <c r="E29" s="196"/>
      <c r="F29" s="196"/>
      <c r="G29" s="196"/>
      <c r="H29" s="200"/>
      <c r="I29" s="201"/>
      <c r="J29" s="201"/>
      <c r="K29" s="201"/>
      <c r="L29" s="201"/>
      <c r="M29" s="201"/>
      <c r="N29" s="201"/>
      <c r="O29" s="201"/>
      <c r="P29" s="201"/>
      <c r="Q29" s="202"/>
      <c r="S29" s="327"/>
      <c r="T29" s="327"/>
    </row>
    <row r="30" spans="1:25" ht="16.5" customHeight="1" x14ac:dyDescent="0.15">
      <c r="A30" s="322"/>
      <c r="B30" s="195" t="s">
        <v>217</v>
      </c>
      <c r="C30" s="196"/>
      <c r="D30" s="196"/>
      <c r="E30" s="196"/>
      <c r="F30" s="196"/>
      <c r="G30" s="196"/>
      <c r="H30" s="200"/>
      <c r="I30" s="201"/>
      <c r="J30" s="201"/>
      <c r="K30" s="201"/>
      <c r="L30" s="201"/>
      <c r="M30" s="201"/>
      <c r="N30" s="203"/>
      <c r="O30" s="328" t="s">
        <v>122</v>
      </c>
      <c r="P30" s="329"/>
      <c r="Q30" s="330"/>
      <c r="S30" s="327"/>
      <c r="T30" s="327"/>
    </row>
    <row r="31" spans="1:25" ht="16.5" customHeight="1" thickBot="1" x14ac:dyDescent="0.2">
      <c r="A31" s="322"/>
      <c r="B31" s="195" t="s">
        <v>218</v>
      </c>
      <c r="E31" s="204"/>
      <c r="F31" s="204"/>
      <c r="G31" s="204"/>
      <c r="H31" s="205"/>
      <c r="I31" s="206"/>
      <c r="J31" s="206"/>
      <c r="K31" s="206"/>
      <c r="L31" s="206"/>
      <c r="M31" s="206"/>
      <c r="N31" s="207"/>
      <c r="O31" s="331" t="s">
        <v>122</v>
      </c>
      <c r="P31" s="332"/>
      <c r="Q31" s="333"/>
      <c r="S31" s="316"/>
      <c r="T31" s="316"/>
    </row>
    <row r="32" spans="1:25" ht="18.75" customHeight="1" thickTop="1" thickBot="1" x14ac:dyDescent="0.2">
      <c r="A32" s="322"/>
      <c r="B32" s="161" t="s">
        <v>219</v>
      </c>
      <c r="C32" s="162"/>
      <c r="D32" s="162"/>
      <c r="E32" s="162"/>
      <c r="F32" s="162"/>
      <c r="G32" s="162"/>
      <c r="O32" s="139" t="s">
        <v>12</v>
      </c>
      <c r="Q32" s="208" t="str">
        <f>IF(Q25=0,"",ROUNDUP(Q26/Q25,3))</f>
        <v/>
      </c>
      <c r="S32" s="160"/>
      <c r="T32" s="160"/>
    </row>
    <row r="33" spans="1:20" ht="13.5" customHeight="1" thickTop="1" x14ac:dyDescent="0.15">
      <c r="A33" s="322"/>
      <c r="B33" s="334" t="s">
        <v>220</v>
      </c>
      <c r="C33" s="335"/>
      <c r="D33" s="335"/>
      <c r="E33" s="335"/>
      <c r="F33" s="335"/>
      <c r="G33" s="335"/>
      <c r="H33" s="335"/>
      <c r="I33" s="335"/>
      <c r="J33" s="335"/>
      <c r="K33" s="335"/>
      <c r="L33" s="335"/>
      <c r="M33" s="335"/>
      <c r="N33" s="335"/>
      <c r="O33" s="335"/>
      <c r="P33" s="335"/>
      <c r="Q33" s="209" t="s">
        <v>221</v>
      </c>
      <c r="S33" s="315"/>
      <c r="T33" s="315"/>
    </row>
    <row r="34" spans="1:20" ht="13.5" customHeight="1" thickBot="1" x14ac:dyDescent="0.2">
      <c r="A34" s="323"/>
      <c r="B34" s="336"/>
      <c r="C34" s="337"/>
      <c r="D34" s="337"/>
      <c r="E34" s="337"/>
      <c r="F34" s="337"/>
      <c r="G34" s="337"/>
      <c r="H34" s="337"/>
      <c r="I34" s="337"/>
      <c r="J34" s="337"/>
      <c r="K34" s="337"/>
      <c r="L34" s="337"/>
      <c r="M34" s="337"/>
      <c r="N34" s="337"/>
      <c r="O34" s="337"/>
      <c r="P34" s="337"/>
      <c r="Q34" s="210"/>
      <c r="S34" s="316"/>
      <c r="T34" s="316"/>
    </row>
    <row r="35" spans="1:20" ht="18.75" customHeight="1" thickTop="1" thickBot="1" x14ac:dyDescent="0.2">
      <c r="A35" s="321" t="s">
        <v>222</v>
      </c>
      <c r="B35" s="324" t="s">
        <v>223</v>
      </c>
      <c r="C35" s="325"/>
      <c r="D35" s="325"/>
      <c r="E35" s="325"/>
      <c r="F35" s="325"/>
      <c r="G35" s="325"/>
      <c r="H35" s="325"/>
      <c r="I35" s="325"/>
      <c r="J35" s="326"/>
      <c r="K35" s="211"/>
      <c r="L35" s="212"/>
      <c r="M35" s="212"/>
      <c r="N35" s="213"/>
      <c r="O35" s="213"/>
      <c r="P35" s="214"/>
      <c r="Q35" s="215">
        <f t="shared" ref="Q35:Q36" si="1">SUM(K35:P35)</f>
        <v>0</v>
      </c>
      <c r="R35" s="187" t="s">
        <v>131</v>
      </c>
      <c r="S35" s="160"/>
      <c r="T35" s="160"/>
    </row>
    <row r="36" spans="1:20" ht="18.75" customHeight="1" thickBot="1" x14ac:dyDescent="0.2">
      <c r="A36" s="322"/>
      <c r="B36" s="216" t="s">
        <v>213</v>
      </c>
      <c r="C36" s="153"/>
      <c r="D36" s="153"/>
      <c r="E36" s="153"/>
      <c r="F36" s="153"/>
      <c r="G36" s="153"/>
      <c r="H36" s="153"/>
      <c r="I36" s="153"/>
      <c r="J36" s="153"/>
      <c r="K36" s="217"/>
      <c r="L36" s="218"/>
      <c r="M36" s="218"/>
      <c r="N36" s="219"/>
      <c r="O36" s="219"/>
      <c r="P36" s="220"/>
      <c r="Q36" s="221">
        <f t="shared" si="1"/>
        <v>0</v>
      </c>
      <c r="R36" s="187" t="s">
        <v>224</v>
      </c>
      <c r="S36" s="160"/>
      <c r="T36" s="160"/>
    </row>
    <row r="37" spans="1:20" ht="17.25" customHeight="1" thickTop="1" thickBot="1" x14ac:dyDescent="0.2">
      <c r="A37" s="322"/>
      <c r="B37" s="222" t="s">
        <v>225</v>
      </c>
      <c r="H37" s="346"/>
      <c r="I37" s="346"/>
      <c r="J37" s="346"/>
      <c r="K37" s="346"/>
      <c r="L37" s="346"/>
      <c r="M37" s="346"/>
      <c r="N37" s="346"/>
      <c r="O37" s="173"/>
      <c r="P37" s="173"/>
      <c r="Q37" s="223"/>
      <c r="R37" s="224"/>
      <c r="S37" s="225"/>
      <c r="T37" s="225"/>
    </row>
    <row r="38" spans="1:20" ht="15.75" customHeight="1" thickTop="1" x14ac:dyDescent="0.15">
      <c r="A38" s="322"/>
      <c r="B38" s="195" t="s">
        <v>214</v>
      </c>
      <c r="C38" s="196"/>
      <c r="D38" s="196"/>
      <c r="E38" s="196"/>
      <c r="F38" s="196"/>
      <c r="G38" s="196"/>
      <c r="H38" s="197"/>
      <c r="I38" s="198"/>
      <c r="J38" s="198"/>
      <c r="K38" s="198"/>
      <c r="L38" s="198"/>
      <c r="M38" s="198"/>
      <c r="N38" s="198"/>
      <c r="O38" s="198"/>
      <c r="P38" s="198"/>
      <c r="Q38" s="199"/>
      <c r="S38" s="315"/>
      <c r="T38" s="315"/>
    </row>
    <row r="39" spans="1:20" ht="15.75" customHeight="1" x14ac:dyDescent="0.15">
      <c r="A39" s="322"/>
      <c r="B39" s="195" t="s">
        <v>215</v>
      </c>
      <c r="C39" s="196"/>
      <c r="D39" s="196"/>
      <c r="E39" s="196"/>
      <c r="F39" s="196"/>
      <c r="G39" s="196"/>
      <c r="H39" s="200"/>
      <c r="I39" s="201"/>
      <c r="J39" s="201"/>
      <c r="K39" s="201"/>
      <c r="L39" s="201"/>
      <c r="M39" s="201"/>
      <c r="N39" s="201"/>
      <c r="O39" s="201"/>
      <c r="P39" s="201"/>
      <c r="Q39" s="202"/>
      <c r="S39" s="327"/>
      <c r="T39" s="327"/>
    </row>
    <row r="40" spans="1:20" ht="15.75" customHeight="1" x14ac:dyDescent="0.15">
      <c r="A40" s="322"/>
      <c r="B40" s="195" t="s">
        <v>216</v>
      </c>
      <c r="C40" s="196"/>
      <c r="D40" s="196"/>
      <c r="E40" s="196"/>
      <c r="F40" s="196"/>
      <c r="G40" s="196"/>
      <c r="H40" s="200"/>
      <c r="I40" s="201"/>
      <c r="J40" s="201"/>
      <c r="K40" s="201"/>
      <c r="L40" s="201"/>
      <c r="M40" s="201"/>
      <c r="N40" s="201"/>
      <c r="O40" s="201"/>
      <c r="P40" s="201"/>
      <c r="Q40" s="202"/>
      <c r="S40" s="327"/>
      <c r="T40" s="327"/>
    </row>
    <row r="41" spans="1:20" ht="15.75" customHeight="1" x14ac:dyDescent="0.15">
      <c r="A41" s="322"/>
      <c r="B41" s="195" t="s">
        <v>217</v>
      </c>
      <c r="C41" s="196"/>
      <c r="D41" s="196"/>
      <c r="E41" s="196"/>
      <c r="F41" s="196"/>
      <c r="G41" s="196"/>
      <c r="H41" s="200"/>
      <c r="I41" s="201"/>
      <c r="J41" s="201"/>
      <c r="K41" s="201"/>
      <c r="L41" s="201"/>
      <c r="M41" s="201"/>
      <c r="N41" s="203"/>
      <c r="O41" s="328" t="s">
        <v>122</v>
      </c>
      <c r="P41" s="329"/>
      <c r="Q41" s="330"/>
      <c r="S41" s="327"/>
      <c r="T41" s="327"/>
    </row>
    <row r="42" spans="1:20" ht="15.75" customHeight="1" thickBot="1" x14ac:dyDescent="0.2">
      <c r="A42" s="322"/>
      <c r="B42" s="195" t="s">
        <v>218</v>
      </c>
      <c r="E42" s="204"/>
      <c r="F42" s="204"/>
      <c r="G42" s="204"/>
      <c r="H42" s="205"/>
      <c r="I42" s="206"/>
      <c r="J42" s="206"/>
      <c r="K42" s="206"/>
      <c r="L42" s="206"/>
      <c r="M42" s="206"/>
      <c r="N42" s="207"/>
      <c r="O42" s="331" t="s">
        <v>122</v>
      </c>
      <c r="P42" s="332"/>
      <c r="Q42" s="333"/>
      <c r="S42" s="316"/>
      <c r="T42" s="316"/>
    </row>
    <row r="43" spans="1:20" ht="18.75" customHeight="1" thickTop="1" thickBot="1" x14ac:dyDescent="0.2">
      <c r="A43" s="322"/>
      <c r="B43" s="161" t="s">
        <v>226</v>
      </c>
      <c r="C43" s="162"/>
      <c r="D43" s="162"/>
      <c r="E43" s="162"/>
      <c r="F43" s="162"/>
      <c r="G43" s="162"/>
      <c r="O43" s="139" t="s">
        <v>12</v>
      </c>
      <c r="Q43" s="208" t="str">
        <f>IF(Q35=0,"",ROUNDUP(Q36/Q35,3))</f>
        <v/>
      </c>
      <c r="S43" s="160"/>
      <c r="T43" s="160"/>
    </row>
    <row r="44" spans="1:20" ht="13.5" customHeight="1" thickTop="1" x14ac:dyDescent="0.15">
      <c r="A44" s="322"/>
      <c r="B44" s="334" t="s">
        <v>220</v>
      </c>
      <c r="C44" s="335"/>
      <c r="D44" s="335"/>
      <c r="E44" s="335"/>
      <c r="F44" s="335"/>
      <c r="G44" s="335"/>
      <c r="H44" s="335"/>
      <c r="I44" s="335"/>
      <c r="J44" s="335"/>
      <c r="K44" s="335"/>
      <c r="L44" s="335"/>
      <c r="M44" s="335"/>
      <c r="N44" s="335"/>
      <c r="O44" s="335"/>
      <c r="P44" s="335"/>
      <c r="Q44" s="209" t="s">
        <v>221</v>
      </c>
      <c r="S44" s="315"/>
      <c r="T44" s="315"/>
    </row>
    <row r="45" spans="1:20" ht="13.5" customHeight="1" thickBot="1" x14ac:dyDescent="0.2">
      <c r="A45" s="323"/>
      <c r="B45" s="336"/>
      <c r="C45" s="337"/>
      <c r="D45" s="337"/>
      <c r="E45" s="337"/>
      <c r="F45" s="337"/>
      <c r="G45" s="337"/>
      <c r="H45" s="337"/>
      <c r="I45" s="337"/>
      <c r="J45" s="337"/>
      <c r="K45" s="337"/>
      <c r="L45" s="337"/>
      <c r="M45" s="337"/>
      <c r="N45" s="337"/>
      <c r="O45" s="337"/>
      <c r="P45" s="337"/>
      <c r="Q45" s="210"/>
      <c r="S45" s="316"/>
      <c r="T45" s="316"/>
    </row>
    <row r="46" spans="1:20" ht="18.75" customHeight="1" thickTop="1" thickBot="1" x14ac:dyDescent="0.2">
      <c r="A46" s="321" t="s">
        <v>227</v>
      </c>
      <c r="B46" s="324" t="s">
        <v>228</v>
      </c>
      <c r="C46" s="325"/>
      <c r="D46" s="325"/>
      <c r="E46" s="325"/>
      <c r="F46" s="325"/>
      <c r="G46" s="325"/>
      <c r="H46" s="325"/>
      <c r="I46" s="325"/>
      <c r="J46" s="326"/>
      <c r="K46" s="211"/>
      <c r="L46" s="212"/>
      <c r="M46" s="212"/>
      <c r="N46" s="213"/>
      <c r="O46" s="213"/>
      <c r="P46" s="226"/>
      <c r="Q46" s="227">
        <f t="shared" ref="Q46:Q47" si="2">SUM(K46:P46)</f>
        <v>0</v>
      </c>
      <c r="R46" s="187" t="s">
        <v>229</v>
      </c>
      <c r="S46" s="160"/>
      <c r="T46" s="160"/>
    </row>
    <row r="47" spans="1:20" ht="18.75" customHeight="1" thickBot="1" x14ac:dyDescent="0.2">
      <c r="A47" s="322"/>
      <c r="B47" s="188" t="s">
        <v>213</v>
      </c>
      <c r="C47" s="162"/>
      <c r="D47" s="162"/>
      <c r="E47" s="162"/>
      <c r="F47" s="162"/>
      <c r="G47" s="162"/>
      <c r="H47" s="189"/>
      <c r="I47" s="162"/>
      <c r="J47" s="162"/>
      <c r="K47" s="190"/>
      <c r="L47" s="191"/>
      <c r="M47" s="191"/>
      <c r="N47" s="192"/>
      <c r="O47" s="192"/>
      <c r="P47" s="193"/>
      <c r="Q47" s="194">
        <f t="shared" si="2"/>
        <v>0</v>
      </c>
      <c r="R47" s="187" t="s">
        <v>230</v>
      </c>
      <c r="S47" s="160"/>
      <c r="T47" s="160"/>
    </row>
    <row r="48" spans="1:20" ht="18.75" customHeight="1" thickTop="1" x14ac:dyDescent="0.15">
      <c r="A48" s="322"/>
      <c r="B48" s="195" t="s">
        <v>214</v>
      </c>
      <c r="C48" s="196"/>
      <c r="D48" s="196"/>
      <c r="E48" s="196"/>
      <c r="F48" s="196"/>
      <c r="G48" s="196"/>
      <c r="H48" s="197"/>
      <c r="I48" s="198"/>
      <c r="J48" s="198"/>
      <c r="K48" s="198"/>
      <c r="L48" s="198"/>
      <c r="M48" s="198"/>
      <c r="N48" s="198"/>
      <c r="O48" s="198"/>
      <c r="P48" s="198"/>
      <c r="Q48" s="199"/>
      <c r="S48" s="315"/>
      <c r="T48" s="315"/>
    </row>
    <row r="49" spans="1:20" ht="18.75" customHeight="1" x14ac:dyDescent="0.15">
      <c r="A49" s="322"/>
      <c r="B49" s="195" t="s">
        <v>215</v>
      </c>
      <c r="C49" s="196"/>
      <c r="D49" s="196"/>
      <c r="E49" s="196"/>
      <c r="F49" s="196"/>
      <c r="G49" s="196"/>
      <c r="H49" s="200"/>
      <c r="I49" s="201"/>
      <c r="J49" s="201"/>
      <c r="K49" s="201"/>
      <c r="L49" s="201"/>
      <c r="M49" s="201"/>
      <c r="N49" s="201"/>
      <c r="O49" s="201"/>
      <c r="P49" s="201"/>
      <c r="Q49" s="202"/>
      <c r="S49" s="327"/>
      <c r="T49" s="327"/>
    </row>
    <row r="50" spans="1:20" ht="18.75" customHeight="1" x14ac:dyDescent="0.15">
      <c r="A50" s="322"/>
      <c r="B50" s="195" t="s">
        <v>216</v>
      </c>
      <c r="C50" s="196"/>
      <c r="D50" s="196"/>
      <c r="E50" s="196"/>
      <c r="F50" s="196"/>
      <c r="G50" s="196"/>
      <c r="H50" s="200"/>
      <c r="I50" s="201"/>
      <c r="J50" s="201"/>
      <c r="K50" s="201"/>
      <c r="L50" s="201"/>
      <c r="M50" s="201"/>
      <c r="N50" s="201"/>
      <c r="O50" s="201"/>
      <c r="P50" s="201"/>
      <c r="Q50" s="202"/>
      <c r="S50" s="327"/>
      <c r="T50" s="327"/>
    </row>
    <row r="51" spans="1:20" ht="18.75" customHeight="1" x14ac:dyDescent="0.15">
      <c r="A51" s="322"/>
      <c r="B51" s="195" t="s">
        <v>217</v>
      </c>
      <c r="C51" s="196"/>
      <c r="D51" s="196"/>
      <c r="E51" s="196"/>
      <c r="F51" s="196"/>
      <c r="G51" s="196"/>
      <c r="H51" s="200"/>
      <c r="I51" s="201"/>
      <c r="J51" s="201"/>
      <c r="K51" s="201"/>
      <c r="L51" s="201"/>
      <c r="M51" s="201"/>
      <c r="N51" s="203"/>
      <c r="O51" s="328" t="s">
        <v>122</v>
      </c>
      <c r="P51" s="329"/>
      <c r="Q51" s="330"/>
      <c r="S51" s="327"/>
      <c r="T51" s="327"/>
    </row>
    <row r="52" spans="1:20" ht="18.75" customHeight="1" thickBot="1" x14ac:dyDescent="0.2">
      <c r="A52" s="322"/>
      <c r="B52" s="195" t="s">
        <v>218</v>
      </c>
      <c r="E52" s="204"/>
      <c r="F52" s="204"/>
      <c r="G52" s="204"/>
      <c r="H52" s="205"/>
      <c r="I52" s="206"/>
      <c r="J52" s="206"/>
      <c r="K52" s="206"/>
      <c r="L52" s="206"/>
      <c r="M52" s="206"/>
      <c r="N52" s="207"/>
      <c r="O52" s="331" t="s">
        <v>122</v>
      </c>
      <c r="P52" s="332"/>
      <c r="Q52" s="333"/>
      <c r="S52" s="316"/>
      <c r="T52" s="316"/>
    </row>
    <row r="53" spans="1:20" ht="18.75" customHeight="1" thickTop="1" thickBot="1" x14ac:dyDescent="0.2">
      <c r="A53" s="322"/>
      <c r="B53" s="161" t="s">
        <v>231</v>
      </c>
      <c r="C53" s="162"/>
      <c r="D53" s="162"/>
      <c r="E53" s="162"/>
      <c r="F53" s="162"/>
      <c r="G53" s="162"/>
      <c r="O53" s="139" t="s">
        <v>12</v>
      </c>
      <c r="Q53" s="208" t="str">
        <f>IF(Q46=0,"",ROUNDUP(Q47/Q46,3))</f>
        <v/>
      </c>
      <c r="S53" s="160"/>
      <c r="T53" s="160"/>
    </row>
    <row r="54" spans="1:20" ht="13.5" customHeight="1" thickTop="1" x14ac:dyDescent="0.15">
      <c r="A54" s="322"/>
      <c r="B54" s="334" t="s">
        <v>220</v>
      </c>
      <c r="C54" s="335"/>
      <c r="D54" s="335"/>
      <c r="E54" s="335"/>
      <c r="F54" s="335"/>
      <c r="G54" s="335"/>
      <c r="H54" s="335"/>
      <c r="I54" s="335"/>
      <c r="J54" s="335"/>
      <c r="K54" s="335"/>
      <c r="L54" s="335"/>
      <c r="M54" s="335"/>
      <c r="N54" s="335"/>
      <c r="O54" s="335"/>
      <c r="P54" s="335"/>
      <c r="Q54" s="209" t="s">
        <v>221</v>
      </c>
      <c r="S54" s="315"/>
      <c r="T54" s="315"/>
    </row>
    <row r="55" spans="1:20" ht="13.5" customHeight="1" thickBot="1" x14ac:dyDescent="0.2">
      <c r="A55" s="323"/>
      <c r="B55" s="336"/>
      <c r="C55" s="337"/>
      <c r="D55" s="337"/>
      <c r="E55" s="337"/>
      <c r="F55" s="337"/>
      <c r="G55" s="337"/>
      <c r="H55" s="337"/>
      <c r="I55" s="337"/>
      <c r="J55" s="337"/>
      <c r="K55" s="337"/>
      <c r="L55" s="337"/>
      <c r="M55" s="337"/>
      <c r="N55" s="337"/>
      <c r="O55" s="337"/>
      <c r="P55" s="337"/>
      <c r="Q55" s="210"/>
      <c r="S55" s="316"/>
      <c r="T55" s="316"/>
    </row>
    <row r="56" spans="1:20" ht="18.75" customHeight="1" thickTop="1" thickBot="1" x14ac:dyDescent="0.2">
      <c r="A56" s="321" t="s">
        <v>232</v>
      </c>
      <c r="B56" s="324" t="s">
        <v>233</v>
      </c>
      <c r="C56" s="325"/>
      <c r="D56" s="325"/>
      <c r="E56" s="325"/>
      <c r="F56" s="325"/>
      <c r="G56" s="325"/>
      <c r="H56" s="325"/>
      <c r="I56" s="325"/>
      <c r="J56" s="326"/>
      <c r="K56" s="211"/>
      <c r="L56" s="212"/>
      <c r="M56" s="212"/>
      <c r="N56" s="213"/>
      <c r="O56" s="213"/>
      <c r="P56" s="226"/>
      <c r="Q56" s="227">
        <f t="shared" ref="Q56:Q57" si="3">SUM(K56:P56)</f>
        <v>0</v>
      </c>
      <c r="R56" s="187" t="s">
        <v>234</v>
      </c>
      <c r="S56" s="160"/>
      <c r="T56" s="160"/>
    </row>
    <row r="57" spans="1:20" ht="18.75" customHeight="1" thickBot="1" x14ac:dyDescent="0.2">
      <c r="A57" s="322"/>
      <c r="B57" s="188" t="s">
        <v>213</v>
      </c>
      <c r="C57" s="162"/>
      <c r="D57" s="162"/>
      <c r="E57" s="162"/>
      <c r="F57" s="162"/>
      <c r="G57" s="162"/>
      <c r="H57" s="189"/>
      <c r="I57" s="162"/>
      <c r="J57" s="162"/>
      <c r="K57" s="190"/>
      <c r="L57" s="191"/>
      <c r="M57" s="191"/>
      <c r="N57" s="192"/>
      <c r="O57" s="192"/>
      <c r="P57" s="193"/>
      <c r="Q57" s="194">
        <f t="shared" si="3"/>
        <v>0</v>
      </c>
      <c r="R57" s="187" t="s">
        <v>235</v>
      </c>
      <c r="S57" s="160"/>
      <c r="T57" s="160"/>
    </row>
    <row r="58" spans="1:20" ht="15.75" customHeight="1" thickTop="1" x14ac:dyDescent="0.15">
      <c r="A58" s="322"/>
      <c r="B58" s="195" t="s">
        <v>214</v>
      </c>
      <c r="C58" s="196"/>
      <c r="D58" s="196"/>
      <c r="E58" s="196"/>
      <c r="F58" s="196"/>
      <c r="G58" s="196"/>
      <c r="H58" s="197"/>
      <c r="I58" s="198"/>
      <c r="J58" s="198"/>
      <c r="K58" s="198"/>
      <c r="L58" s="198"/>
      <c r="M58" s="198"/>
      <c r="N58" s="198"/>
      <c r="O58" s="198"/>
      <c r="P58" s="198"/>
      <c r="Q58" s="199"/>
      <c r="S58" s="315"/>
      <c r="T58" s="315"/>
    </row>
    <row r="59" spans="1:20" ht="15.75" customHeight="1" x14ac:dyDescent="0.15">
      <c r="A59" s="322"/>
      <c r="B59" s="195" t="s">
        <v>215</v>
      </c>
      <c r="C59" s="196"/>
      <c r="D59" s="196"/>
      <c r="E59" s="196"/>
      <c r="F59" s="196"/>
      <c r="G59" s="196"/>
      <c r="H59" s="200"/>
      <c r="I59" s="201"/>
      <c r="J59" s="201"/>
      <c r="K59" s="201"/>
      <c r="L59" s="201"/>
      <c r="M59" s="201"/>
      <c r="N59" s="201"/>
      <c r="O59" s="201"/>
      <c r="P59" s="201"/>
      <c r="Q59" s="202"/>
      <c r="S59" s="327"/>
      <c r="T59" s="327"/>
    </row>
    <row r="60" spans="1:20" ht="15.75" customHeight="1" x14ac:dyDescent="0.15">
      <c r="A60" s="322"/>
      <c r="B60" s="195" t="s">
        <v>216</v>
      </c>
      <c r="C60" s="196"/>
      <c r="D60" s="196"/>
      <c r="E60" s="196"/>
      <c r="F60" s="196"/>
      <c r="G60" s="196"/>
      <c r="H60" s="200"/>
      <c r="I60" s="201"/>
      <c r="J60" s="201"/>
      <c r="K60" s="201"/>
      <c r="L60" s="201"/>
      <c r="M60" s="201"/>
      <c r="N60" s="201"/>
      <c r="O60" s="201"/>
      <c r="P60" s="201"/>
      <c r="Q60" s="202"/>
      <c r="S60" s="327"/>
      <c r="T60" s="327"/>
    </row>
    <row r="61" spans="1:20" ht="15.75" customHeight="1" x14ac:dyDescent="0.15">
      <c r="A61" s="322"/>
      <c r="B61" s="195" t="s">
        <v>217</v>
      </c>
      <c r="C61" s="196"/>
      <c r="D61" s="196"/>
      <c r="E61" s="196"/>
      <c r="F61" s="196"/>
      <c r="G61" s="196"/>
      <c r="H61" s="200"/>
      <c r="I61" s="201"/>
      <c r="J61" s="201"/>
      <c r="K61" s="201"/>
      <c r="L61" s="201"/>
      <c r="M61" s="201"/>
      <c r="N61" s="203"/>
      <c r="O61" s="328" t="s">
        <v>122</v>
      </c>
      <c r="P61" s="329"/>
      <c r="Q61" s="330"/>
      <c r="S61" s="327"/>
      <c r="T61" s="327"/>
    </row>
    <row r="62" spans="1:20" ht="15.75" customHeight="1" thickBot="1" x14ac:dyDescent="0.2">
      <c r="A62" s="322"/>
      <c r="B62" s="195" t="s">
        <v>218</v>
      </c>
      <c r="E62" s="204"/>
      <c r="F62" s="204"/>
      <c r="G62" s="204"/>
      <c r="H62" s="205"/>
      <c r="I62" s="206"/>
      <c r="J62" s="206"/>
      <c r="K62" s="206"/>
      <c r="L62" s="206"/>
      <c r="M62" s="206"/>
      <c r="N62" s="207"/>
      <c r="O62" s="331" t="s">
        <v>122</v>
      </c>
      <c r="P62" s="332"/>
      <c r="Q62" s="333"/>
      <c r="S62" s="316"/>
      <c r="T62" s="316"/>
    </row>
    <row r="63" spans="1:20" ht="18.75" customHeight="1" thickTop="1" thickBot="1" x14ac:dyDescent="0.2">
      <c r="A63" s="322"/>
      <c r="B63" s="161" t="s">
        <v>236</v>
      </c>
      <c r="C63" s="162"/>
      <c r="D63" s="162"/>
      <c r="E63" s="162"/>
      <c r="F63" s="162"/>
      <c r="G63" s="162"/>
      <c r="O63" s="139" t="s">
        <v>12</v>
      </c>
      <c r="Q63" s="208" t="str">
        <f>IF(Q56=0,"",ROUNDUP(Q57/Q56,3))</f>
        <v/>
      </c>
      <c r="S63" s="160"/>
      <c r="T63" s="160"/>
    </row>
    <row r="64" spans="1:20" ht="13.5" customHeight="1" thickTop="1" x14ac:dyDescent="0.15">
      <c r="A64" s="322"/>
      <c r="B64" s="334" t="s">
        <v>220</v>
      </c>
      <c r="C64" s="335"/>
      <c r="D64" s="335"/>
      <c r="E64" s="335"/>
      <c r="F64" s="335"/>
      <c r="G64" s="335"/>
      <c r="H64" s="335"/>
      <c r="I64" s="335"/>
      <c r="J64" s="335"/>
      <c r="K64" s="335"/>
      <c r="L64" s="335"/>
      <c r="M64" s="335"/>
      <c r="N64" s="335"/>
      <c r="O64" s="335"/>
      <c r="P64" s="335"/>
      <c r="Q64" s="209" t="s">
        <v>221</v>
      </c>
      <c r="S64" s="315"/>
      <c r="T64" s="315"/>
    </row>
    <row r="65" spans="1:20" ht="13.5" customHeight="1" thickBot="1" x14ac:dyDescent="0.2">
      <c r="A65" s="323"/>
      <c r="B65" s="336"/>
      <c r="C65" s="337"/>
      <c r="D65" s="337"/>
      <c r="E65" s="337"/>
      <c r="F65" s="337"/>
      <c r="G65" s="337"/>
      <c r="H65" s="337"/>
      <c r="I65" s="337"/>
      <c r="J65" s="337"/>
      <c r="K65" s="337"/>
      <c r="L65" s="337"/>
      <c r="M65" s="337"/>
      <c r="N65" s="337"/>
      <c r="O65" s="337"/>
      <c r="P65" s="337"/>
      <c r="Q65" s="210"/>
      <c r="S65" s="316"/>
      <c r="T65" s="316"/>
    </row>
    <row r="66" spans="1:20" ht="14.25" customHeight="1" thickTop="1" x14ac:dyDescent="0.15">
      <c r="A66" s="228"/>
      <c r="Q66" s="173"/>
      <c r="R66" s="142"/>
      <c r="S66" s="142"/>
      <c r="T66" s="142"/>
    </row>
  </sheetData>
  <mergeCells count="57">
    <mergeCell ref="A56:A65"/>
    <mergeCell ref="B56:J56"/>
    <mergeCell ref="S58:S62"/>
    <mergeCell ref="T58:T62"/>
    <mergeCell ref="O61:Q61"/>
    <mergeCell ref="O62:Q62"/>
    <mergeCell ref="B64:P65"/>
    <mergeCell ref="S64:S65"/>
    <mergeCell ref="T64:T65"/>
    <mergeCell ref="A46:A55"/>
    <mergeCell ref="B46:J46"/>
    <mergeCell ref="S48:S52"/>
    <mergeCell ref="T48:T52"/>
    <mergeCell ref="O51:Q51"/>
    <mergeCell ref="O52:Q52"/>
    <mergeCell ref="B54:P55"/>
    <mergeCell ref="S54:S55"/>
    <mergeCell ref="T54:T55"/>
    <mergeCell ref="A35:A45"/>
    <mergeCell ref="B35:J35"/>
    <mergeCell ref="H37:N37"/>
    <mergeCell ref="S38:S42"/>
    <mergeCell ref="T38:T42"/>
    <mergeCell ref="O41:Q41"/>
    <mergeCell ref="O42:Q42"/>
    <mergeCell ref="B44:P45"/>
    <mergeCell ref="S44:S45"/>
    <mergeCell ref="T44:T45"/>
    <mergeCell ref="C22:C23"/>
    <mergeCell ref="D22:D23"/>
    <mergeCell ref="E22:E23"/>
    <mergeCell ref="F22:I23"/>
    <mergeCell ref="S33:S34"/>
    <mergeCell ref="A25:A34"/>
    <mergeCell ref="B25:J25"/>
    <mergeCell ref="S27:S31"/>
    <mergeCell ref="T27:T31"/>
    <mergeCell ref="O30:Q30"/>
    <mergeCell ref="O31:Q31"/>
    <mergeCell ref="B33:P34"/>
    <mergeCell ref="T33:T34"/>
    <mergeCell ref="V15:Y22"/>
    <mergeCell ref="A1:T1"/>
    <mergeCell ref="B11:Q12"/>
    <mergeCell ref="S12:T13"/>
    <mergeCell ref="H15:Q15"/>
    <mergeCell ref="A16:C16"/>
    <mergeCell ref="H16:I16"/>
    <mergeCell ref="A17:G17"/>
    <mergeCell ref="H18:Q18"/>
    <mergeCell ref="H19:L19"/>
    <mergeCell ref="N19:Q19"/>
    <mergeCell ref="H20:Q20"/>
    <mergeCell ref="Q22:Q23"/>
    <mergeCell ref="S22:S23"/>
    <mergeCell ref="T22:T23"/>
    <mergeCell ref="A22:B23"/>
  </mergeCells>
  <phoneticPr fontId="1"/>
  <conditionalFormatting sqref="Q24:Q26">
    <cfRule type="cellIs" dxfId="8" priority="4" operator="equal">
      <formula>0</formula>
    </cfRule>
  </conditionalFormatting>
  <conditionalFormatting sqref="Q35:Q37">
    <cfRule type="cellIs" dxfId="7" priority="3" operator="equal">
      <formula>0</formula>
    </cfRule>
  </conditionalFormatting>
  <conditionalFormatting sqref="Q46:Q47">
    <cfRule type="cellIs" dxfId="6" priority="2" operator="equal">
      <formula>0</formula>
    </cfRule>
  </conditionalFormatting>
  <conditionalFormatting sqref="Q56:Q57">
    <cfRule type="cellIs" dxfId="5" priority="1" operator="equal">
      <formula>0</formula>
    </cfRule>
  </conditionalFormatting>
  <dataValidations count="3">
    <dataValidation type="list" allowBlank="1" showInputMessage="1" showErrorMessage="1" sqref="F22:I23">
      <formula1>"【前　期】,【後　期】"</formula1>
    </dataValidation>
    <dataValidation type="list" allowBlank="1" showInputMessage="1" showErrorMessage="1" sqref="H37:N37">
      <formula1>"【含まれている】,【含まれていない】"</formula1>
    </dataValidation>
    <dataValidation type="list" allowBlank="1" showInputMessage="1" showErrorMessage="1" sqref="N19:Q19">
      <formula1>"①東部地域,②西部地域"</formula1>
    </dataValidation>
  </dataValidations>
  <printOptions horizontalCentered="1" verticalCentered="1"/>
  <pageMargins left="0.235416666666667" right="0.235416666666667" top="0.74791666666666701" bottom="0.55000000000000004" header="0.31388888888888899" footer="0.31388888888888899"/>
  <pageSetup paperSize="9" scale="78" orientation="portrait" r:id="rId1"/>
  <headerFooter alignWithMargins="0">
    <oddFooter>&amp;C&amp;P/&amp;N</oddFooter>
  </headerFooter>
  <rowBreaks count="2" manualBreakCount="2">
    <brk id="55" max="19" man="1"/>
    <brk id="6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5"/>
  <sheetViews>
    <sheetView view="pageBreakPreview" zoomScaleNormal="100" zoomScaleSheetLayoutView="100" workbookViewId="0">
      <selection sqref="A1:T1"/>
    </sheetView>
  </sheetViews>
  <sheetFormatPr defaultColWidth="9" defaultRowHeight="13.5" x14ac:dyDescent="0.15"/>
  <cols>
    <col min="1" max="7" width="5.25" style="139" customWidth="1"/>
    <col min="8" max="16" width="5" style="139" customWidth="1"/>
    <col min="17" max="17" width="7.5" style="139" customWidth="1"/>
    <col min="18" max="18" width="3.5" style="141" customWidth="1"/>
    <col min="19" max="20" width="6.375" style="139" customWidth="1"/>
    <col min="21" max="16384" width="9" style="139"/>
  </cols>
  <sheetData>
    <row r="1" spans="1:20" ht="30.75" customHeight="1" x14ac:dyDescent="0.15">
      <c r="A1" s="287" t="s">
        <v>183</v>
      </c>
      <c r="B1" s="287"/>
      <c r="C1" s="287"/>
      <c r="D1" s="287"/>
      <c r="E1" s="287"/>
      <c r="F1" s="287"/>
      <c r="G1" s="287"/>
      <c r="H1" s="287"/>
      <c r="I1" s="287"/>
      <c r="J1" s="287"/>
      <c r="K1" s="287"/>
      <c r="L1" s="287"/>
      <c r="M1" s="287"/>
      <c r="N1" s="287"/>
      <c r="O1" s="287"/>
      <c r="P1" s="287"/>
      <c r="Q1" s="287"/>
      <c r="R1" s="287"/>
      <c r="S1" s="287"/>
      <c r="T1" s="287"/>
    </row>
    <row r="2" spans="1:20" ht="3.75" customHeight="1" x14ac:dyDescent="0.15">
      <c r="A2" s="140"/>
      <c r="B2" s="140"/>
      <c r="C2" s="140"/>
      <c r="D2" s="140"/>
      <c r="E2" s="140"/>
      <c r="F2" s="140"/>
      <c r="G2" s="140"/>
      <c r="H2" s="140"/>
      <c r="I2" s="140"/>
      <c r="J2" s="140"/>
      <c r="K2" s="140"/>
      <c r="L2" s="140"/>
      <c r="M2" s="140"/>
      <c r="N2" s="140"/>
      <c r="O2" s="140"/>
      <c r="P2" s="140"/>
      <c r="Q2" s="140"/>
      <c r="R2" s="140"/>
      <c r="S2" s="140"/>
      <c r="T2" s="140"/>
    </row>
    <row r="3" spans="1:20" ht="18.75" customHeight="1" x14ac:dyDescent="0.15">
      <c r="K3" s="141"/>
      <c r="L3" s="142"/>
      <c r="M3" s="142"/>
      <c r="N3" s="141" t="s">
        <v>164</v>
      </c>
      <c r="O3" s="229">
        <v>3</v>
      </c>
      <c r="P3" s="141" t="s">
        <v>184</v>
      </c>
      <c r="Q3" s="230">
        <v>3</v>
      </c>
      <c r="R3" s="141" t="s">
        <v>185</v>
      </c>
      <c r="S3" s="231">
        <v>10</v>
      </c>
      <c r="T3" s="145" t="s">
        <v>186</v>
      </c>
    </row>
    <row r="4" spans="1:20" ht="17.25" customHeight="1" x14ac:dyDescent="0.15">
      <c r="B4" s="146" t="s">
        <v>237</v>
      </c>
    </row>
    <row r="5" spans="1:20" ht="3" customHeight="1" x14ac:dyDescent="0.15"/>
    <row r="6" spans="1:20" x14ac:dyDescent="0.15">
      <c r="J6" s="139" t="s">
        <v>188</v>
      </c>
    </row>
    <row r="7" spans="1:20" ht="21.75" customHeight="1" x14ac:dyDescent="0.15">
      <c r="K7" s="139" t="s">
        <v>189</v>
      </c>
      <c r="N7" s="232" t="s">
        <v>238</v>
      </c>
    </row>
    <row r="8" spans="1:20" ht="21.75" customHeight="1" x14ac:dyDescent="0.15">
      <c r="K8" s="139" t="s">
        <v>190</v>
      </c>
      <c r="N8" s="232" t="s">
        <v>239</v>
      </c>
    </row>
    <row r="9" spans="1:20" ht="21.75" customHeight="1" x14ac:dyDescent="0.15">
      <c r="K9" s="139" t="s">
        <v>191</v>
      </c>
      <c r="N9" s="232" t="s">
        <v>240</v>
      </c>
      <c r="S9" s="147"/>
    </row>
    <row r="10" spans="1:20" ht="5.25" customHeight="1" x14ac:dyDescent="0.15"/>
    <row r="11" spans="1:20" ht="21" customHeight="1" x14ac:dyDescent="0.15">
      <c r="A11" s="148"/>
      <c r="B11" s="288" t="s">
        <v>192</v>
      </c>
      <c r="C11" s="288"/>
      <c r="D11" s="288"/>
      <c r="E11" s="288"/>
      <c r="F11" s="288"/>
      <c r="G11" s="288"/>
      <c r="H11" s="288"/>
      <c r="I11" s="288"/>
      <c r="J11" s="288"/>
      <c r="K11" s="288"/>
      <c r="L11" s="288"/>
      <c r="M11" s="288"/>
      <c r="N11" s="288"/>
      <c r="O11" s="288"/>
      <c r="P11" s="288"/>
      <c r="Q11" s="288"/>
      <c r="R11" s="149"/>
    </row>
    <row r="12" spans="1:20" ht="13.5" customHeight="1" x14ac:dyDescent="0.15">
      <c r="A12" s="148"/>
      <c r="B12" s="288"/>
      <c r="C12" s="288"/>
      <c r="D12" s="288"/>
      <c r="E12" s="288"/>
      <c r="F12" s="288"/>
      <c r="G12" s="288"/>
      <c r="H12" s="288"/>
      <c r="I12" s="288"/>
      <c r="J12" s="288"/>
      <c r="K12" s="288"/>
      <c r="L12" s="288"/>
      <c r="M12" s="288"/>
      <c r="N12" s="288"/>
      <c r="O12" s="288"/>
      <c r="P12" s="288"/>
      <c r="Q12" s="288"/>
      <c r="R12" s="149"/>
      <c r="S12" s="289" t="s">
        <v>193</v>
      </c>
      <c r="T12" s="290"/>
    </row>
    <row r="13" spans="1:20" ht="3.75" customHeight="1" thickBot="1" x14ac:dyDescent="0.2">
      <c r="A13" s="148"/>
      <c r="B13" s="150"/>
      <c r="C13" s="150"/>
      <c r="D13" s="150"/>
      <c r="E13" s="150"/>
      <c r="F13" s="150"/>
      <c r="G13" s="150"/>
      <c r="H13" s="151"/>
      <c r="I13" s="151"/>
      <c r="J13" s="151"/>
      <c r="K13" s="151"/>
      <c r="L13" s="151"/>
      <c r="M13" s="151"/>
      <c r="N13" s="151"/>
      <c r="O13" s="151"/>
      <c r="P13" s="151"/>
      <c r="Q13" s="151"/>
      <c r="R13" s="149"/>
      <c r="S13" s="291"/>
      <c r="T13" s="292"/>
    </row>
    <row r="14" spans="1:20" ht="17.25" customHeight="1" thickTop="1" x14ac:dyDescent="0.15">
      <c r="A14" s="152" t="s">
        <v>194</v>
      </c>
      <c r="B14" s="153"/>
      <c r="C14" s="153"/>
      <c r="D14" s="153"/>
      <c r="E14" s="153"/>
      <c r="F14" s="153"/>
      <c r="G14" s="153"/>
      <c r="H14" s="154">
        <v>1</v>
      </c>
      <c r="I14" s="155">
        <v>3</v>
      </c>
      <c r="J14" s="233">
        <v>7</v>
      </c>
      <c r="K14" s="233">
        <v>0</v>
      </c>
      <c r="L14" s="234">
        <v>0</v>
      </c>
      <c r="M14" s="235">
        <v>0</v>
      </c>
      <c r="N14" s="235">
        <v>0</v>
      </c>
      <c r="O14" s="234">
        <v>0</v>
      </c>
      <c r="P14" s="235">
        <v>0</v>
      </c>
      <c r="Q14" s="236">
        <v>0</v>
      </c>
      <c r="S14" s="160"/>
      <c r="T14" s="160"/>
    </row>
    <row r="15" spans="1:20" ht="20.25" customHeight="1" x14ac:dyDescent="0.15">
      <c r="A15" s="161" t="s">
        <v>195</v>
      </c>
      <c r="B15" s="162"/>
      <c r="C15" s="162"/>
      <c r="D15" s="162"/>
      <c r="E15" s="162"/>
      <c r="F15" s="162"/>
      <c r="G15" s="163"/>
      <c r="H15" s="347" t="s">
        <v>241</v>
      </c>
      <c r="I15" s="348"/>
      <c r="J15" s="348"/>
      <c r="K15" s="348"/>
      <c r="L15" s="348"/>
      <c r="M15" s="348"/>
      <c r="N15" s="348"/>
      <c r="O15" s="348"/>
      <c r="P15" s="348"/>
      <c r="Q15" s="349"/>
      <c r="S15" s="160"/>
      <c r="T15" s="160"/>
    </row>
    <row r="16" spans="1:20" ht="18" customHeight="1" thickBot="1" x14ac:dyDescent="0.2">
      <c r="A16" s="296" t="s">
        <v>101</v>
      </c>
      <c r="B16" s="297"/>
      <c r="C16" s="297"/>
      <c r="D16" s="153"/>
      <c r="E16" s="153"/>
      <c r="F16" s="153"/>
      <c r="G16" s="164"/>
      <c r="H16" s="350" t="s">
        <v>242</v>
      </c>
      <c r="I16" s="351"/>
      <c r="J16" s="237">
        <v>12</v>
      </c>
      <c r="K16" s="166" t="s">
        <v>184</v>
      </c>
      <c r="L16" s="237">
        <v>4</v>
      </c>
      <c r="M16" s="166" t="s">
        <v>185</v>
      </c>
      <c r="N16" s="237">
        <v>1</v>
      </c>
      <c r="O16" s="166" t="s">
        <v>186</v>
      </c>
      <c r="P16" s="167"/>
      <c r="Q16" s="168"/>
      <c r="S16" s="160"/>
      <c r="T16" s="160"/>
    </row>
    <row r="17" spans="1:20" ht="18" customHeight="1" thickTop="1" thickBot="1" x14ac:dyDescent="0.2">
      <c r="A17" s="300" t="s">
        <v>197</v>
      </c>
      <c r="B17" s="301"/>
      <c r="C17" s="301"/>
      <c r="D17" s="301"/>
      <c r="E17" s="301"/>
      <c r="F17" s="301"/>
      <c r="G17" s="301"/>
      <c r="H17" s="169"/>
      <c r="I17" s="166" t="s">
        <v>164</v>
      </c>
      <c r="J17" s="165"/>
      <c r="K17" s="166" t="s">
        <v>184</v>
      </c>
      <c r="L17" s="165"/>
      <c r="M17" s="166" t="s">
        <v>185</v>
      </c>
      <c r="N17" s="165"/>
      <c r="O17" s="166" t="s">
        <v>186</v>
      </c>
      <c r="P17" s="167"/>
      <c r="Q17" s="170"/>
      <c r="S17" s="160"/>
      <c r="T17" s="160"/>
    </row>
    <row r="18" spans="1:20" ht="20.25" customHeight="1" thickTop="1" x14ac:dyDescent="0.15">
      <c r="A18" s="152" t="s">
        <v>198</v>
      </c>
      <c r="B18" s="153"/>
      <c r="C18" s="153"/>
      <c r="D18" s="153"/>
      <c r="E18" s="153"/>
      <c r="F18" s="153"/>
      <c r="G18" s="171"/>
      <c r="H18" s="352" t="s">
        <v>243</v>
      </c>
      <c r="I18" s="353"/>
      <c r="J18" s="353"/>
      <c r="K18" s="353"/>
      <c r="L18" s="353"/>
      <c r="M18" s="353"/>
      <c r="N18" s="353"/>
      <c r="O18" s="353"/>
      <c r="P18" s="353"/>
      <c r="Q18" s="354"/>
      <c r="S18" s="160"/>
      <c r="T18" s="160"/>
    </row>
    <row r="19" spans="1:20" ht="18" customHeight="1" x14ac:dyDescent="0.15">
      <c r="A19" s="152" t="s">
        <v>199</v>
      </c>
      <c r="B19" s="153"/>
      <c r="C19" s="153"/>
      <c r="D19" s="153"/>
      <c r="E19" s="153"/>
      <c r="F19" s="153"/>
      <c r="G19" s="171"/>
      <c r="H19" s="355" t="s">
        <v>244</v>
      </c>
      <c r="I19" s="356"/>
      <c r="J19" s="356"/>
      <c r="K19" s="356"/>
      <c r="L19" s="357"/>
      <c r="M19" s="238"/>
      <c r="N19" s="358" t="s">
        <v>245</v>
      </c>
      <c r="O19" s="358"/>
      <c r="P19" s="358"/>
      <c r="Q19" s="359"/>
      <c r="S19" s="160"/>
      <c r="T19" s="160"/>
    </row>
    <row r="20" spans="1:20" ht="18" customHeight="1" thickBot="1" x14ac:dyDescent="0.2">
      <c r="A20" s="152" t="s">
        <v>201</v>
      </c>
      <c r="B20" s="153"/>
      <c r="C20" s="153"/>
      <c r="D20" s="153"/>
      <c r="E20" s="153"/>
      <c r="F20" s="153"/>
      <c r="G20" s="171"/>
      <c r="H20" s="360" t="s">
        <v>246</v>
      </c>
      <c r="I20" s="361"/>
      <c r="J20" s="361"/>
      <c r="K20" s="361"/>
      <c r="L20" s="361"/>
      <c r="M20" s="361"/>
      <c r="N20" s="361"/>
      <c r="O20" s="361"/>
      <c r="P20" s="361"/>
      <c r="Q20" s="362"/>
      <c r="S20" s="160"/>
      <c r="T20" s="160"/>
    </row>
    <row r="21" spans="1:20" ht="6" customHeight="1" thickTop="1" thickBot="1" x14ac:dyDescent="0.2">
      <c r="S21" s="173"/>
      <c r="T21" s="173"/>
    </row>
    <row r="22" spans="1:20" ht="13.5" customHeight="1" thickTop="1" x14ac:dyDescent="0.15">
      <c r="A22" s="317" t="s">
        <v>202</v>
      </c>
      <c r="B22" s="318"/>
      <c r="C22" s="318" t="s">
        <v>203</v>
      </c>
      <c r="D22" s="369" t="s">
        <v>247</v>
      </c>
      <c r="E22" s="318" t="s">
        <v>204</v>
      </c>
      <c r="F22" s="340" t="s">
        <v>248</v>
      </c>
      <c r="G22" s="341"/>
      <c r="H22" s="341"/>
      <c r="I22" s="342"/>
      <c r="J22" s="174" t="s">
        <v>205</v>
      </c>
      <c r="K22" s="175" t="s">
        <v>206</v>
      </c>
      <c r="L22" s="175" t="s">
        <v>0</v>
      </c>
      <c r="M22" s="175" t="s">
        <v>1</v>
      </c>
      <c r="N22" s="175" t="s">
        <v>2</v>
      </c>
      <c r="O22" s="175" t="s">
        <v>3</v>
      </c>
      <c r="P22" s="175" t="s">
        <v>4</v>
      </c>
      <c r="Q22" s="313" t="s">
        <v>207</v>
      </c>
      <c r="S22" s="315"/>
      <c r="T22" s="315"/>
    </row>
    <row r="23" spans="1:20" ht="13.5" customHeight="1" thickBot="1" x14ac:dyDescent="0.2">
      <c r="A23" s="319"/>
      <c r="B23" s="320"/>
      <c r="C23" s="320"/>
      <c r="D23" s="370"/>
      <c r="E23" s="320"/>
      <c r="F23" s="343"/>
      <c r="G23" s="344"/>
      <c r="H23" s="344"/>
      <c r="I23" s="345"/>
      <c r="J23" s="174" t="s">
        <v>208</v>
      </c>
      <c r="K23" s="239" t="s">
        <v>209</v>
      </c>
      <c r="L23" s="239" t="s">
        <v>5</v>
      </c>
      <c r="M23" s="240" t="s">
        <v>6</v>
      </c>
      <c r="N23" s="240" t="s">
        <v>7</v>
      </c>
      <c r="O23" s="240" t="s">
        <v>8</v>
      </c>
      <c r="P23" s="240" t="s">
        <v>9</v>
      </c>
      <c r="Q23" s="314"/>
      <c r="S23" s="316"/>
      <c r="T23" s="316"/>
    </row>
    <row r="24" spans="1:20" ht="18.75" customHeight="1" thickTop="1" thickBot="1" x14ac:dyDescent="0.2">
      <c r="A24" s="161" t="s">
        <v>210</v>
      </c>
      <c r="B24" s="162"/>
      <c r="C24" s="162"/>
      <c r="E24" s="162"/>
      <c r="J24" s="162"/>
      <c r="K24" s="241">
        <v>45</v>
      </c>
      <c r="L24" s="242">
        <v>48</v>
      </c>
      <c r="M24" s="242">
        <v>49</v>
      </c>
      <c r="N24" s="243">
        <v>51</v>
      </c>
      <c r="O24" s="243">
        <v>47</v>
      </c>
      <c r="P24" s="244">
        <v>39</v>
      </c>
      <c r="Q24" s="181">
        <f>SUM(K24:P24)</f>
        <v>279</v>
      </c>
      <c r="S24" s="160"/>
      <c r="T24" s="160"/>
    </row>
    <row r="25" spans="1:20" ht="16.5" customHeight="1" thickTop="1" thickBot="1" x14ac:dyDescent="0.2">
      <c r="A25" s="321" t="s">
        <v>211</v>
      </c>
      <c r="B25" s="324" t="s">
        <v>212</v>
      </c>
      <c r="C25" s="325"/>
      <c r="D25" s="325"/>
      <c r="E25" s="325"/>
      <c r="F25" s="325"/>
      <c r="G25" s="325"/>
      <c r="H25" s="325"/>
      <c r="I25" s="325"/>
      <c r="J25" s="326"/>
      <c r="K25" s="245">
        <v>34</v>
      </c>
      <c r="L25" s="246">
        <v>36</v>
      </c>
      <c r="M25" s="246">
        <v>38</v>
      </c>
      <c r="N25" s="247">
        <v>34</v>
      </c>
      <c r="O25" s="247">
        <v>34</v>
      </c>
      <c r="P25" s="248">
        <v>23</v>
      </c>
      <c r="Q25" s="186">
        <f t="shared" ref="Q25:Q26" si="0">SUM(K25:P25)</f>
        <v>199</v>
      </c>
      <c r="R25" s="187" t="s">
        <v>129</v>
      </c>
      <c r="S25" s="160"/>
      <c r="T25" s="160"/>
    </row>
    <row r="26" spans="1:20" ht="16.5" customHeight="1" thickBot="1" x14ac:dyDescent="0.2">
      <c r="A26" s="322"/>
      <c r="B26" s="188" t="s">
        <v>213</v>
      </c>
      <c r="C26" s="162"/>
      <c r="D26" s="162"/>
      <c r="E26" s="162"/>
      <c r="F26" s="162"/>
      <c r="G26" s="162"/>
      <c r="H26" s="189"/>
      <c r="I26" s="162"/>
      <c r="J26" s="162"/>
      <c r="K26" s="249">
        <v>27</v>
      </c>
      <c r="L26" s="250">
        <v>28</v>
      </c>
      <c r="M26" s="250">
        <v>35</v>
      </c>
      <c r="N26" s="251">
        <v>33</v>
      </c>
      <c r="O26" s="251">
        <v>25</v>
      </c>
      <c r="P26" s="252">
        <v>12</v>
      </c>
      <c r="Q26" s="194">
        <f t="shared" si="0"/>
        <v>160</v>
      </c>
      <c r="R26" s="187" t="s">
        <v>130</v>
      </c>
      <c r="S26" s="160"/>
      <c r="T26" s="160"/>
    </row>
    <row r="27" spans="1:20" ht="14.25" customHeight="1" thickTop="1" x14ac:dyDescent="0.15">
      <c r="A27" s="322"/>
      <c r="B27" s="195" t="s">
        <v>214</v>
      </c>
      <c r="C27" s="196"/>
      <c r="D27" s="196"/>
      <c r="E27" s="196"/>
      <c r="F27" s="196"/>
      <c r="G27" s="196"/>
      <c r="H27" s="253" t="s">
        <v>239</v>
      </c>
      <c r="I27" s="254"/>
      <c r="J27" s="254"/>
      <c r="K27" s="254"/>
      <c r="L27" s="254"/>
      <c r="M27" s="254"/>
      <c r="N27" s="254"/>
      <c r="O27" s="254"/>
      <c r="P27" s="254"/>
      <c r="Q27" s="255"/>
      <c r="S27" s="315"/>
      <c r="T27" s="315"/>
    </row>
    <row r="28" spans="1:20" ht="14.25" customHeight="1" x14ac:dyDescent="0.15">
      <c r="A28" s="322"/>
      <c r="B28" s="195" t="s">
        <v>215</v>
      </c>
      <c r="C28" s="196"/>
      <c r="D28" s="196"/>
      <c r="E28" s="196"/>
      <c r="F28" s="196"/>
      <c r="G28" s="196"/>
      <c r="H28" s="256" t="s">
        <v>243</v>
      </c>
      <c r="I28" s="257"/>
      <c r="J28" s="257"/>
      <c r="K28" s="257"/>
      <c r="L28" s="257"/>
      <c r="M28" s="257"/>
      <c r="N28" s="257"/>
      <c r="O28" s="257"/>
      <c r="P28" s="257"/>
      <c r="Q28" s="258"/>
      <c r="S28" s="327"/>
      <c r="T28" s="327"/>
    </row>
    <row r="29" spans="1:20" ht="14.25" customHeight="1" x14ac:dyDescent="0.15">
      <c r="A29" s="322"/>
      <c r="B29" s="195" t="s">
        <v>216</v>
      </c>
      <c r="C29" s="196"/>
      <c r="D29" s="196"/>
      <c r="E29" s="196"/>
      <c r="F29" s="196"/>
      <c r="G29" s="196"/>
      <c r="H29" s="256" t="s">
        <v>179</v>
      </c>
      <c r="I29" s="257"/>
      <c r="J29" s="257"/>
      <c r="K29" s="257"/>
      <c r="L29" s="257"/>
      <c r="M29" s="257"/>
      <c r="N29" s="257"/>
      <c r="O29" s="257"/>
      <c r="P29" s="257"/>
      <c r="Q29" s="258"/>
      <c r="S29" s="327"/>
      <c r="T29" s="327"/>
    </row>
    <row r="30" spans="1:20" ht="14.25" customHeight="1" x14ac:dyDescent="0.15">
      <c r="A30" s="322"/>
      <c r="B30" s="195" t="s">
        <v>217</v>
      </c>
      <c r="C30" s="196"/>
      <c r="D30" s="196"/>
      <c r="E30" s="196"/>
      <c r="F30" s="196"/>
      <c r="G30" s="196"/>
      <c r="H30" s="256" t="s">
        <v>180</v>
      </c>
      <c r="I30" s="257"/>
      <c r="J30" s="257"/>
      <c r="K30" s="257"/>
      <c r="L30" s="257"/>
      <c r="M30" s="257"/>
      <c r="N30" s="259"/>
      <c r="O30" s="363" t="s">
        <v>121</v>
      </c>
      <c r="P30" s="364"/>
      <c r="Q30" s="365"/>
      <c r="S30" s="327"/>
      <c r="T30" s="327"/>
    </row>
    <row r="31" spans="1:20" ht="14.25" customHeight="1" thickBot="1" x14ac:dyDescent="0.2">
      <c r="A31" s="322"/>
      <c r="B31" s="195" t="s">
        <v>218</v>
      </c>
      <c r="E31" s="204"/>
      <c r="F31" s="204"/>
      <c r="G31" s="204"/>
      <c r="H31" s="260" t="s">
        <v>181</v>
      </c>
      <c r="I31" s="261"/>
      <c r="J31" s="261"/>
      <c r="K31" s="261"/>
      <c r="L31" s="261"/>
      <c r="M31" s="261"/>
      <c r="N31" s="262"/>
      <c r="O31" s="366" t="s">
        <v>123</v>
      </c>
      <c r="P31" s="367"/>
      <c r="Q31" s="368"/>
      <c r="S31" s="316"/>
      <c r="T31" s="316"/>
    </row>
    <row r="32" spans="1:20" ht="18.75" customHeight="1" thickTop="1" thickBot="1" x14ac:dyDescent="0.2">
      <c r="A32" s="322"/>
      <c r="B32" s="161" t="s">
        <v>219</v>
      </c>
      <c r="C32" s="162"/>
      <c r="D32" s="162"/>
      <c r="E32" s="162"/>
      <c r="F32" s="162"/>
      <c r="G32" s="162"/>
      <c r="O32" s="139" t="s">
        <v>12</v>
      </c>
      <c r="Q32" s="208">
        <f>IF(Q25=0,"",ROUNDUP(Q26/Q25,3))</f>
        <v>0.80500000000000005</v>
      </c>
      <c r="S32" s="160"/>
      <c r="T32" s="160"/>
    </row>
    <row r="33" spans="1:20" ht="13.5" customHeight="1" thickTop="1" x14ac:dyDescent="0.15">
      <c r="A33" s="322"/>
      <c r="B33" s="334" t="s">
        <v>220</v>
      </c>
      <c r="C33" s="335"/>
      <c r="D33" s="335"/>
      <c r="E33" s="335"/>
      <c r="F33" s="335"/>
      <c r="G33" s="335"/>
      <c r="H33" s="335"/>
      <c r="I33" s="335"/>
      <c r="J33" s="335"/>
      <c r="K33" s="335"/>
      <c r="L33" s="335"/>
      <c r="M33" s="335"/>
      <c r="N33" s="335"/>
      <c r="O33" s="335"/>
      <c r="P33" s="335"/>
      <c r="Q33" s="209" t="s">
        <v>221</v>
      </c>
      <c r="S33" s="315"/>
      <c r="T33" s="315"/>
    </row>
    <row r="34" spans="1:20" ht="13.5" customHeight="1" thickBot="1" x14ac:dyDescent="0.2">
      <c r="A34" s="323"/>
      <c r="B34" s="336"/>
      <c r="C34" s="337"/>
      <c r="D34" s="337"/>
      <c r="E34" s="337"/>
      <c r="F34" s="337"/>
      <c r="G34" s="337"/>
      <c r="H34" s="337"/>
      <c r="I34" s="337"/>
      <c r="J34" s="337"/>
      <c r="K34" s="337"/>
      <c r="L34" s="337"/>
      <c r="M34" s="337"/>
      <c r="N34" s="337"/>
      <c r="O34" s="337"/>
      <c r="P34" s="337"/>
      <c r="Q34" s="263">
        <v>5</v>
      </c>
      <c r="S34" s="316"/>
      <c r="T34" s="316"/>
    </row>
    <row r="35" spans="1:20" ht="18.75" customHeight="1" thickTop="1" thickBot="1" x14ac:dyDescent="0.2">
      <c r="A35" s="321" t="s">
        <v>222</v>
      </c>
      <c r="B35" s="324" t="s">
        <v>223</v>
      </c>
      <c r="C35" s="325"/>
      <c r="D35" s="325"/>
      <c r="E35" s="325"/>
      <c r="F35" s="325"/>
      <c r="G35" s="325"/>
      <c r="H35" s="325"/>
      <c r="I35" s="325"/>
      <c r="J35" s="325"/>
      <c r="K35" s="264">
        <v>33</v>
      </c>
      <c r="L35" s="265">
        <v>32</v>
      </c>
      <c r="M35" s="265">
        <v>31</v>
      </c>
      <c r="N35" s="266">
        <v>29</v>
      </c>
      <c r="O35" s="266">
        <v>30</v>
      </c>
      <c r="P35" s="267">
        <v>32</v>
      </c>
      <c r="Q35" s="268">
        <f t="shared" ref="Q35:Q36" si="1">SUM(K35:P35)</f>
        <v>187</v>
      </c>
      <c r="R35" s="187" t="s">
        <v>131</v>
      </c>
      <c r="S35" s="160"/>
      <c r="T35" s="160"/>
    </row>
    <row r="36" spans="1:20" ht="18.75" customHeight="1" thickBot="1" x14ac:dyDescent="0.2">
      <c r="A36" s="322"/>
      <c r="B36" s="216" t="s">
        <v>213</v>
      </c>
      <c r="C36" s="153"/>
      <c r="D36" s="153"/>
      <c r="E36" s="153"/>
      <c r="F36" s="153"/>
      <c r="G36" s="153"/>
      <c r="H36" s="153"/>
      <c r="I36" s="153"/>
      <c r="J36" s="269"/>
      <c r="K36" s="270">
        <v>31</v>
      </c>
      <c r="L36" s="271">
        <v>29</v>
      </c>
      <c r="M36" s="271">
        <v>28</v>
      </c>
      <c r="N36" s="272">
        <v>27</v>
      </c>
      <c r="O36" s="272">
        <v>27</v>
      </c>
      <c r="P36" s="273">
        <v>27</v>
      </c>
      <c r="Q36" s="274">
        <f t="shared" si="1"/>
        <v>169</v>
      </c>
      <c r="R36" s="187" t="s">
        <v>224</v>
      </c>
      <c r="S36" s="160"/>
      <c r="T36" s="160"/>
    </row>
    <row r="37" spans="1:20" ht="18.75" customHeight="1" thickBot="1" x14ac:dyDescent="0.2">
      <c r="A37" s="322"/>
      <c r="B37" s="222" t="s">
        <v>225</v>
      </c>
      <c r="H37" s="346" t="s">
        <v>249</v>
      </c>
      <c r="I37" s="346"/>
      <c r="J37" s="346"/>
      <c r="K37" s="346"/>
      <c r="L37" s="346"/>
      <c r="M37" s="346"/>
      <c r="N37" s="346"/>
      <c r="O37" s="346"/>
      <c r="P37" s="346"/>
      <c r="Q37" s="223"/>
      <c r="R37" s="224"/>
      <c r="S37" s="225"/>
      <c r="T37" s="225"/>
    </row>
    <row r="38" spans="1:20" ht="16.5" customHeight="1" thickTop="1" x14ac:dyDescent="0.15">
      <c r="A38" s="322"/>
      <c r="B38" s="195" t="s">
        <v>214</v>
      </c>
      <c r="C38" s="196"/>
      <c r="D38" s="196"/>
      <c r="E38" s="196"/>
      <c r="F38" s="196"/>
      <c r="G38" s="196"/>
      <c r="H38" s="253" t="s">
        <v>250</v>
      </c>
      <c r="I38" s="254"/>
      <c r="J38" s="254"/>
      <c r="K38" s="254"/>
      <c r="L38" s="254"/>
      <c r="M38" s="254"/>
      <c r="N38" s="254"/>
      <c r="O38" s="254"/>
      <c r="P38" s="254"/>
      <c r="Q38" s="255"/>
      <c r="S38" s="315"/>
      <c r="T38" s="315"/>
    </row>
    <row r="39" spans="1:20" ht="16.5" customHeight="1" x14ac:dyDescent="0.15">
      <c r="A39" s="322"/>
      <c r="B39" s="195" t="s">
        <v>215</v>
      </c>
      <c r="C39" s="196"/>
      <c r="D39" s="196"/>
      <c r="E39" s="196"/>
      <c r="F39" s="196"/>
      <c r="G39" s="196"/>
      <c r="H39" s="256" t="s">
        <v>251</v>
      </c>
      <c r="I39" s="257"/>
      <c r="J39" s="257"/>
      <c r="K39" s="257"/>
      <c r="L39" s="257"/>
      <c r="M39" s="257"/>
      <c r="N39" s="257"/>
      <c r="O39" s="257"/>
      <c r="P39" s="257"/>
      <c r="Q39" s="258"/>
      <c r="S39" s="327"/>
      <c r="T39" s="327"/>
    </row>
    <row r="40" spans="1:20" ht="16.5" customHeight="1" x14ac:dyDescent="0.15">
      <c r="A40" s="322"/>
      <c r="B40" s="195" t="s">
        <v>216</v>
      </c>
      <c r="C40" s="196"/>
      <c r="D40" s="196"/>
      <c r="E40" s="196"/>
      <c r="F40" s="196"/>
      <c r="G40" s="196"/>
      <c r="H40" s="256" t="s">
        <v>252</v>
      </c>
      <c r="I40" s="257"/>
      <c r="J40" s="257"/>
      <c r="K40" s="257"/>
      <c r="L40" s="257"/>
      <c r="M40" s="257"/>
      <c r="N40" s="257"/>
      <c r="O40" s="257"/>
      <c r="P40" s="257"/>
      <c r="Q40" s="258"/>
      <c r="S40" s="327"/>
      <c r="T40" s="327"/>
    </row>
    <row r="41" spans="1:20" ht="16.5" customHeight="1" x14ac:dyDescent="0.15">
      <c r="A41" s="322"/>
      <c r="B41" s="195" t="s">
        <v>217</v>
      </c>
      <c r="C41" s="196"/>
      <c r="D41" s="196"/>
      <c r="E41" s="196"/>
      <c r="F41" s="196"/>
      <c r="G41" s="196"/>
      <c r="H41" s="256" t="s">
        <v>182</v>
      </c>
      <c r="I41" s="257"/>
      <c r="J41" s="257"/>
      <c r="K41" s="257"/>
      <c r="L41" s="257"/>
      <c r="M41" s="257"/>
      <c r="N41" s="259"/>
      <c r="O41" s="363" t="s">
        <v>253</v>
      </c>
      <c r="P41" s="364"/>
      <c r="Q41" s="365"/>
      <c r="S41" s="327"/>
      <c r="T41" s="327"/>
    </row>
    <row r="42" spans="1:20" ht="16.5" customHeight="1" thickBot="1" x14ac:dyDescent="0.2">
      <c r="A42" s="322"/>
      <c r="B42" s="195" t="s">
        <v>218</v>
      </c>
      <c r="E42" s="204"/>
      <c r="F42" s="204"/>
      <c r="G42" s="204"/>
      <c r="H42" s="260"/>
      <c r="I42" s="261"/>
      <c r="J42" s="261"/>
      <c r="K42" s="261"/>
      <c r="L42" s="261"/>
      <c r="M42" s="261"/>
      <c r="N42" s="262"/>
      <c r="O42" s="331" t="s">
        <v>122</v>
      </c>
      <c r="P42" s="332"/>
      <c r="Q42" s="333"/>
      <c r="S42" s="316"/>
      <c r="T42" s="316"/>
    </row>
    <row r="43" spans="1:20" ht="18.75" customHeight="1" thickTop="1" thickBot="1" x14ac:dyDescent="0.2">
      <c r="A43" s="322"/>
      <c r="B43" s="161" t="s">
        <v>226</v>
      </c>
      <c r="C43" s="162"/>
      <c r="D43" s="162"/>
      <c r="E43" s="162"/>
      <c r="F43" s="162"/>
      <c r="G43" s="162"/>
      <c r="O43" s="139" t="s">
        <v>12</v>
      </c>
      <c r="Q43" s="208">
        <f>IF(Q35=0,"",ROUNDUP(Q36/Q35,3))</f>
        <v>0.90400000000000003</v>
      </c>
      <c r="S43" s="160"/>
      <c r="T43" s="160"/>
    </row>
    <row r="44" spans="1:20" ht="13.5" customHeight="1" thickTop="1" x14ac:dyDescent="0.15">
      <c r="A44" s="322"/>
      <c r="B44" s="334" t="s">
        <v>220</v>
      </c>
      <c r="C44" s="335"/>
      <c r="D44" s="335"/>
      <c r="E44" s="335"/>
      <c r="F44" s="335"/>
      <c r="G44" s="335"/>
      <c r="H44" s="335"/>
      <c r="I44" s="335"/>
      <c r="J44" s="335"/>
      <c r="K44" s="335"/>
      <c r="L44" s="335"/>
      <c r="M44" s="335"/>
      <c r="N44" s="335"/>
      <c r="O44" s="335"/>
      <c r="P44" s="335"/>
      <c r="Q44" s="209" t="s">
        <v>221</v>
      </c>
      <c r="S44" s="315"/>
      <c r="T44" s="315"/>
    </row>
    <row r="45" spans="1:20" ht="13.5" customHeight="1" thickBot="1" x14ac:dyDescent="0.2">
      <c r="A45" s="323"/>
      <c r="B45" s="336"/>
      <c r="C45" s="337"/>
      <c r="D45" s="337"/>
      <c r="E45" s="337"/>
      <c r="F45" s="337"/>
      <c r="G45" s="337"/>
      <c r="H45" s="337"/>
      <c r="I45" s="337"/>
      <c r="J45" s="337"/>
      <c r="K45" s="337"/>
      <c r="L45" s="337"/>
      <c r="M45" s="337"/>
      <c r="N45" s="337"/>
      <c r="O45" s="337"/>
      <c r="P45" s="337"/>
      <c r="Q45" s="263">
        <v>5</v>
      </c>
      <c r="S45" s="316"/>
      <c r="T45" s="316"/>
    </row>
    <row r="46" spans="1:20" ht="18.75" customHeight="1" thickTop="1" thickBot="1" x14ac:dyDescent="0.2">
      <c r="A46" s="321" t="s">
        <v>227</v>
      </c>
      <c r="B46" s="324" t="s">
        <v>228</v>
      </c>
      <c r="C46" s="325"/>
      <c r="D46" s="325"/>
      <c r="E46" s="325"/>
      <c r="F46" s="325"/>
      <c r="G46" s="325"/>
      <c r="H46" s="325"/>
      <c r="I46" s="325"/>
      <c r="J46" s="326"/>
      <c r="K46" s="275">
        <v>21</v>
      </c>
      <c r="L46" s="276">
        <v>22</v>
      </c>
      <c r="M46" s="276">
        <v>24</v>
      </c>
      <c r="N46" s="277">
        <v>21</v>
      </c>
      <c r="O46" s="277">
        <v>21</v>
      </c>
      <c r="P46" s="278">
        <v>20</v>
      </c>
      <c r="Q46" s="227">
        <f t="shared" ref="Q46:Q47" si="2">SUM(K46:P46)</f>
        <v>129</v>
      </c>
      <c r="R46" s="187" t="s">
        <v>229</v>
      </c>
      <c r="S46" s="160"/>
      <c r="T46" s="160"/>
    </row>
    <row r="47" spans="1:20" ht="18.75" customHeight="1" thickBot="1" x14ac:dyDescent="0.2">
      <c r="A47" s="322"/>
      <c r="B47" s="188" t="s">
        <v>213</v>
      </c>
      <c r="C47" s="162"/>
      <c r="D47" s="162"/>
      <c r="E47" s="162"/>
      <c r="F47" s="162"/>
      <c r="G47" s="162"/>
      <c r="H47" s="189"/>
      <c r="I47" s="162"/>
      <c r="J47" s="162"/>
      <c r="K47" s="249">
        <v>14</v>
      </c>
      <c r="L47" s="250">
        <v>15</v>
      </c>
      <c r="M47" s="250">
        <v>15</v>
      </c>
      <c r="N47" s="251">
        <v>15</v>
      </c>
      <c r="O47" s="251">
        <v>15</v>
      </c>
      <c r="P47" s="252">
        <v>14</v>
      </c>
      <c r="Q47" s="194">
        <f t="shared" si="2"/>
        <v>88</v>
      </c>
      <c r="R47" s="187" t="s">
        <v>230</v>
      </c>
      <c r="S47" s="160"/>
      <c r="T47" s="160"/>
    </row>
    <row r="48" spans="1:20" ht="16.5" customHeight="1" thickTop="1" x14ac:dyDescent="0.15">
      <c r="A48" s="322"/>
      <c r="B48" s="195" t="s">
        <v>214</v>
      </c>
      <c r="C48" s="196"/>
      <c r="D48" s="196"/>
      <c r="E48" s="196"/>
      <c r="F48" s="196"/>
      <c r="G48" s="196"/>
      <c r="H48" s="253" t="s">
        <v>254</v>
      </c>
      <c r="I48" s="254"/>
      <c r="J48" s="254"/>
      <c r="K48" s="254"/>
      <c r="L48" s="254"/>
      <c r="M48" s="254"/>
      <c r="N48" s="254"/>
      <c r="O48" s="254"/>
      <c r="P48" s="254"/>
      <c r="Q48" s="255"/>
      <c r="S48" s="315"/>
      <c r="T48" s="315"/>
    </row>
    <row r="49" spans="1:20" ht="16.5" customHeight="1" x14ac:dyDescent="0.15">
      <c r="A49" s="322"/>
      <c r="B49" s="195" t="s">
        <v>215</v>
      </c>
      <c r="C49" s="196"/>
      <c r="D49" s="196"/>
      <c r="E49" s="196"/>
      <c r="F49" s="196"/>
      <c r="G49" s="196"/>
      <c r="H49" s="256" t="s">
        <v>255</v>
      </c>
      <c r="I49" s="257"/>
      <c r="J49" s="257"/>
      <c r="K49" s="257"/>
      <c r="L49" s="257"/>
      <c r="M49" s="257"/>
      <c r="N49" s="257"/>
      <c r="O49" s="257"/>
      <c r="P49" s="257"/>
      <c r="Q49" s="258"/>
      <c r="S49" s="327"/>
      <c r="T49" s="327"/>
    </row>
    <row r="50" spans="1:20" ht="16.5" customHeight="1" x14ac:dyDescent="0.15">
      <c r="A50" s="322"/>
      <c r="B50" s="195" t="s">
        <v>216</v>
      </c>
      <c r="C50" s="196"/>
      <c r="D50" s="196"/>
      <c r="E50" s="196"/>
      <c r="F50" s="196"/>
      <c r="G50" s="196"/>
      <c r="H50" s="256" t="s">
        <v>256</v>
      </c>
      <c r="I50" s="257"/>
      <c r="J50" s="257"/>
      <c r="K50" s="257"/>
      <c r="L50" s="257"/>
      <c r="M50" s="257"/>
      <c r="N50" s="257"/>
      <c r="O50" s="257"/>
      <c r="P50" s="257"/>
      <c r="Q50" s="258"/>
      <c r="S50" s="327"/>
      <c r="T50" s="327"/>
    </row>
    <row r="51" spans="1:20" ht="16.5" customHeight="1" x14ac:dyDescent="0.15">
      <c r="A51" s="322"/>
      <c r="B51" s="195" t="s">
        <v>217</v>
      </c>
      <c r="C51" s="196"/>
      <c r="D51" s="196"/>
      <c r="E51" s="196"/>
      <c r="F51" s="196"/>
      <c r="G51" s="196"/>
      <c r="H51" s="256" t="s">
        <v>257</v>
      </c>
      <c r="I51" s="257"/>
      <c r="J51" s="257"/>
      <c r="K51" s="257"/>
      <c r="L51" s="257"/>
      <c r="M51" s="257"/>
      <c r="N51" s="259"/>
      <c r="O51" s="363" t="s">
        <v>258</v>
      </c>
      <c r="P51" s="364"/>
      <c r="Q51" s="365"/>
      <c r="S51" s="327"/>
      <c r="T51" s="327"/>
    </row>
    <row r="52" spans="1:20" ht="16.5" customHeight="1" thickBot="1" x14ac:dyDescent="0.2">
      <c r="A52" s="322"/>
      <c r="B52" s="195" t="s">
        <v>218</v>
      </c>
      <c r="E52" s="204"/>
      <c r="F52" s="204"/>
      <c r="G52" s="204"/>
      <c r="H52" s="260"/>
      <c r="I52" s="261"/>
      <c r="J52" s="261"/>
      <c r="K52" s="261"/>
      <c r="L52" s="261"/>
      <c r="M52" s="261"/>
      <c r="N52" s="262"/>
      <c r="O52" s="331" t="s">
        <v>122</v>
      </c>
      <c r="P52" s="332"/>
      <c r="Q52" s="333"/>
      <c r="S52" s="316"/>
      <c r="T52" s="316"/>
    </row>
    <row r="53" spans="1:20" ht="18.75" customHeight="1" thickTop="1" thickBot="1" x14ac:dyDescent="0.2">
      <c r="A53" s="322"/>
      <c r="B53" s="161" t="s">
        <v>231</v>
      </c>
      <c r="C53" s="162"/>
      <c r="D53" s="162"/>
      <c r="E53" s="162"/>
      <c r="F53" s="162"/>
      <c r="G53" s="162"/>
      <c r="O53" s="139" t="s">
        <v>12</v>
      </c>
      <c r="Q53" s="208">
        <f>IF(Q46=0,"",ROUNDUP(Q47/Q46,3))</f>
        <v>0.68300000000000005</v>
      </c>
      <c r="S53" s="160"/>
      <c r="T53" s="160"/>
    </row>
    <row r="54" spans="1:20" ht="13.5" customHeight="1" thickTop="1" x14ac:dyDescent="0.15">
      <c r="A54" s="322"/>
      <c r="B54" s="334" t="s">
        <v>220</v>
      </c>
      <c r="C54" s="335"/>
      <c r="D54" s="335"/>
      <c r="E54" s="335"/>
      <c r="F54" s="335"/>
      <c r="G54" s="335"/>
      <c r="H54" s="335"/>
      <c r="I54" s="335"/>
      <c r="J54" s="335"/>
      <c r="K54" s="335"/>
      <c r="L54" s="335"/>
      <c r="M54" s="335"/>
      <c r="N54" s="335"/>
      <c r="O54" s="335"/>
      <c r="P54" s="335"/>
      <c r="Q54" s="209" t="s">
        <v>221</v>
      </c>
      <c r="S54" s="315"/>
      <c r="T54" s="315"/>
    </row>
    <row r="55" spans="1:20" ht="13.5" customHeight="1" thickBot="1" x14ac:dyDescent="0.2">
      <c r="A55" s="323"/>
      <c r="B55" s="336"/>
      <c r="C55" s="337"/>
      <c r="D55" s="337"/>
      <c r="E55" s="337"/>
      <c r="F55" s="337"/>
      <c r="G55" s="337"/>
      <c r="H55" s="337"/>
      <c r="I55" s="337"/>
      <c r="J55" s="337"/>
      <c r="K55" s="337"/>
      <c r="L55" s="337"/>
      <c r="M55" s="337"/>
      <c r="N55" s="337"/>
      <c r="O55" s="337"/>
      <c r="P55" s="337"/>
      <c r="Q55" s="279"/>
      <c r="S55" s="316"/>
      <c r="T55" s="316"/>
    </row>
    <row r="56" spans="1:20" ht="18.75" customHeight="1" thickTop="1" thickBot="1" x14ac:dyDescent="0.2">
      <c r="A56" s="321" t="s">
        <v>232</v>
      </c>
      <c r="B56" s="324" t="s">
        <v>233</v>
      </c>
      <c r="C56" s="325"/>
      <c r="D56" s="325"/>
      <c r="E56" s="325"/>
      <c r="F56" s="325"/>
      <c r="G56" s="325"/>
      <c r="H56" s="325"/>
      <c r="I56" s="325"/>
      <c r="J56" s="326"/>
      <c r="K56" s="275">
        <v>20</v>
      </c>
      <c r="L56" s="276">
        <v>22</v>
      </c>
      <c r="M56" s="276">
        <v>22</v>
      </c>
      <c r="N56" s="277">
        <v>23</v>
      </c>
      <c r="O56" s="277">
        <v>25</v>
      </c>
      <c r="P56" s="278">
        <v>25</v>
      </c>
      <c r="Q56" s="227">
        <f t="shared" ref="Q56:Q57" si="3">SUM(K56:P56)</f>
        <v>137</v>
      </c>
      <c r="R56" s="187" t="s">
        <v>234</v>
      </c>
      <c r="S56" s="160"/>
      <c r="T56" s="160"/>
    </row>
    <row r="57" spans="1:20" ht="18.75" customHeight="1" thickBot="1" x14ac:dyDescent="0.2">
      <c r="A57" s="322"/>
      <c r="B57" s="188" t="s">
        <v>213</v>
      </c>
      <c r="C57" s="162"/>
      <c r="D57" s="162"/>
      <c r="E57" s="162"/>
      <c r="F57" s="162"/>
      <c r="G57" s="162"/>
      <c r="H57" s="189"/>
      <c r="I57" s="162"/>
      <c r="J57" s="162"/>
      <c r="K57" s="249">
        <v>19</v>
      </c>
      <c r="L57" s="250">
        <v>19</v>
      </c>
      <c r="M57" s="250">
        <v>21</v>
      </c>
      <c r="N57" s="251">
        <v>21</v>
      </c>
      <c r="O57" s="251">
        <v>23</v>
      </c>
      <c r="P57" s="252">
        <v>24</v>
      </c>
      <c r="Q57" s="194">
        <f t="shared" si="3"/>
        <v>127</v>
      </c>
      <c r="R57" s="187" t="s">
        <v>235</v>
      </c>
      <c r="S57" s="160"/>
      <c r="T57" s="160"/>
    </row>
    <row r="58" spans="1:20" ht="15" customHeight="1" thickTop="1" x14ac:dyDescent="0.15">
      <c r="A58" s="322"/>
      <c r="B58" s="195" t="s">
        <v>214</v>
      </c>
      <c r="C58" s="196"/>
      <c r="D58" s="196"/>
      <c r="E58" s="196"/>
      <c r="F58" s="196"/>
      <c r="G58" s="196"/>
      <c r="H58" s="253" t="s">
        <v>259</v>
      </c>
      <c r="I58" s="254"/>
      <c r="J58" s="254"/>
      <c r="K58" s="254"/>
      <c r="L58" s="254"/>
      <c r="M58" s="254"/>
      <c r="N58" s="254"/>
      <c r="O58" s="254"/>
      <c r="P58" s="254"/>
      <c r="Q58" s="255"/>
      <c r="S58" s="315"/>
      <c r="T58" s="315"/>
    </row>
    <row r="59" spans="1:20" ht="15" customHeight="1" x14ac:dyDescent="0.15">
      <c r="A59" s="322"/>
      <c r="B59" s="195" t="s">
        <v>215</v>
      </c>
      <c r="C59" s="196"/>
      <c r="D59" s="196"/>
      <c r="E59" s="196"/>
      <c r="F59" s="196"/>
      <c r="G59" s="196"/>
      <c r="H59" s="256" t="s">
        <v>251</v>
      </c>
      <c r="I59" s="257"/>
      <c r="J59" s="257"/>
      <c r="K59" s="257"/>
      <c r="L59" s="257"/>
      <c r="M59" s="257"/>
      <c r="N59" s="257"/>
      <c r="O59" s="257"/>
      <c r="P59" s="257"/>
      <c r="Q59" s="258"/>
      <c r="S59" s="327"/>
      <c r="T59" s="327"/>
    </row>
    <row r="60" spans="1:20" ht="15" customHeight="1" x14ac:dyDescent="0.15">
      <c r="A60" s="322"/>
      <c r="B60" s="195" t="s">
        <v>216</v>
      </c>
      <c r="C60" s="196"/>
      <c r="D60" s="196"/>
      <c r="E60" s="196"/>
      <c r="F60" s="196"/>
      <c r="G60" s="196"/>
      <c r="H60" s="256" t="s">
        <v>260</v>
      </c>
      <c r="I60" s="257"/>
      <c r="J60" s="257"/>
      <c r="K60" s="257"/>
      <c r="L60" s="257"/>
      <c r="M60" s="257"/>
      <c r="N60" s="257"/>
      <c r="O60" s="257"/>
      <c r="P60" s="257"/>
      <c r="Q60" s="258"/>
      <c r="S60" s="327"/>
      <c r="T60" s="327"/>
    </row>
    <row r="61" spans="1:20" ht="15" customHeight="1" x14ac:dyDescent="0.15">
      <c r="A61" s="322"/>
      <c r="B61" s="195" t="s">
        <v>217</v>
      </c>
      <c r="C61" s="196"/>
      <c r="D61" s="196"/>
      <c r="E61" s="196"/>
      <c r="F61" s="196"/>
      <c r="G61" s="196"/>
      <c r="H61" s="256" t="s">
        <v>261</v>
      </c>
      <c r="I61" s="257"/>
      <c r="J61" s="257"/>
      <c r="K61" s="257"/>
      <c r="L61" s="257"/>
      <c r="M61" s="257"/>
      <c r="N61" s="259"/>
      <c r="O61" s="363" t="s">
        <v>124</v>
      </c>
      <c r="P61" s="364"/>
      <c r="Q61" s="365"/>
      <c r="S61" s="327"/>
      <c r="T61" s="327"/>
    </row>
    <row r="62" spans="1:20" ht="15" customHeight="1" thickBot="1" x14ac:dyDescent="0.2">
      <c r="A62" s="322"/>
      <c r="B62" s="195" t="s">
        <v>218</v>
      </c>
      <c r="E62" s="204"/>
      <c r="F62" s="204"/>
      <c r="G62" s="204"/>
      <c r="H62" s="260"/>
      <c r="I62" s="261"/>
      <c r="J62" s="261"/>
      <c r="K62" s="261"/>
      <c r="L62" s="261"/>
      <c r="M62" s="261"/>
      <c r="N62" s="262"/>
      <c r="O62" s="331" t="s">
        <v>122</v>
      </c>
      <c r="P62" s="332"/>
      <c r="Q62" s="333"/>
      <c r="S62" s="316"/>
      <c r="T62" s="316"/>
    </row>
    <row r="63" spans="1:20" ht="18.75" customHeight="1" thickTop="1" thickBot="1" x14ac:dyDescent="0.2">
      <c r="A63" s="322"/>
      <c r="B63" s="161" t="s">
        <v>236</v>
      </c>
      <c r="C63" s="162"/>
      <c r="D63" s="162"/>
      <c r="E63" s="162"/>
      <c r="F63" s="162"/>
      <c r="G63" s="162"/>
      <c r="O63" s="139" t="s">
        <v>12</v>
      </c>
      <c r="Q63" s="208">
        <f>IF(Q56=0,"",ROUNDUP(Q57/Q56,3))</f>
        <v>0.92800000000000005</v>
      </c>
      <c r="S63" s="160"/>
      <c r="T63" s="160"/>
    </row>
    <row r="64" spans="1:20" ht="13.5" customHeight="1" thickTop="1" x14ac:dyDescent="0.15">
      <c r="A64" s="322"/>
      <c r="B64" s="334" t="s">
        <v>220</v>
      </c>
      <c r="C64" s="335"/>
      <c r="D64" s="335"/>
      <c r="E64" s="335"/>
      <c r="F64" s="335"/>
      <c r="G64" s="335"/>
      <c r="H64" s="335"/>
      <c r="I64" s="335"/>
      <c r="J64" s="335"/>
      <c r="K64" s="335"/>
      <c r="L64" s="335"/>
      <c r="M64" s="335"/>
      <c r="N64" s="335"/>
      <c r="O64" s="335"/>
      <c r="P64" s="335"/>
      <c r="Q64" s="209" t="s">
        <v>221</v>
      </c>
      <c r="S64" s="315"/>
      <c r="T64" s="315"/>
    </row>
    <row r="65" spans="1:20" ht="13.5" customHeight="1" thickBot="1" x14ac:dyDescent="0.2">
      <c r="A65" s="323"/>
      <c r="B65" s="336"/>
      <c r="C65" s="337"/>
      <c r="D65" s="337"/>
      <c r="E65" s="337"/>
      <c r="F65" s="337"/>
      <c r="G65" s="337"/>
      <c r="H65" s="337"/>
      <c r="I65" s="337"/>
      <c r="J65" s="337"/>
      <c r="K65" s="337"/>
      <c r="L65" s="337"/>
      <c r="M65" s="337"/>
      <c r="N65" s="337"/>
      <c r="O65" s="337"/>
      <c r="P65" s="337"/>
      <c r="Q65" s="263">
        <v>5</v>
      </c>
      <c r="S65" s="316"/>
      <c r="T65" s="316"/>
    </row>
  </sheetData>
  <mergeCells count="56">
    <mergeCell ref="A56:A65"/>
    <mergeCell ref="B56:J56"/>
    <mergeCell ref="S58:S62"/>
    <mergeCell ref="T58:T62"/>
    <mergeCell ref="O61:Q61"/>
    <mergeCell ref="O62:Q62"/>
    <mergeCell ref="B64:P65"/>
    <mergeCell ref="S64:S65"/>
    <mergeCell ref="T64:T65"/>
    <mergeCell ref="A46:A55"/>
    <mergeCell ref="B46:J46"/>
    <mergeCell ref="S48:S52"/>
    <mergeCell ref="T48:T52"/>
    <mergeCell ref="O51:Q51"/>
    <mergeCell ref="O52:Q52"/>
    <mergeCell ref="B54:P55"/>
    <mergeCell ref="S54:S55"/>
    <mergeCell ref="T54:T55"/>
    <mergeCell ref="T33:T34"/>
    <mergeCell ref="A35:A45"/>
    <mergeCell ref="B35:J35"/>
    <mergeCell ref="H37:P37"/>
    <mergeCell ref="S38:S42"/>
    <mergeCell ref="T38:T42"/>
    <mergeCell ref="O41:Q41"/>
    <mergeCell ref="O42:Q42"/>
    <mergeCell ref="B44:P45"/>
    <mergeCell ref="S44:S45"/>
    <mergeCell ref="T44:T45"/>
    <mergeCell ref="Q22:Q23"/>
    <mergeCell ref="S22:S23"/>
    <mergeCell ref="T22:T23"/>
    <mergeCell ref="A25:A34"/>
    <mergeCell ref="B25:J25"/>
    <mergeCell ref="S27:S31"/>
    <mergeCell ref="T27:T31"/>
    <mergeCell ref="O30:Q30"/>
    <mergeCell ref="O31:Q31"/>
    <mergeCell ref="B33:P34"/>
    <mergeCell ref="A22:B23"/>
    <mergeCell ref="C22:C23"/>
    <mergeCell ref="D22:D23"/>
    <mergeCell ref="E22:E23"/>
    <mergeCell ref="F22:I23"/>
    <mergeCell ref="S33:S34"/>
    <mergeCell ref="A17:G17"/>
    <mergeCell ref="H18:Q18"/>
    <mergeCell ref="H19:L19"/>
    <mergeCell ref="N19:Q19"/>
    <mergeCell ref="H20:Q20"/>
    <mergeCell ref="A1:T1"/>
    <mergeCell ref="B11:Q12"/>
    <mergeCell ref="S12:T13"/>
    <mergeCell ref="H15:Q15"/>
    <mergeCell ref="A16:C16"/>
    <mergeCell ref="H16:I16"/>
  </mergeCells>
  <phoneticPr fontId="1"/>
  <conditionalFormatting sqref="Q37">
    <cfRule type="cellIs" dxfId="4" priority="1" operator="equal">
      <formula>0</formula>
    </cfRule>
  </conditionalFormatting>
  <conditionalFormatting sqref="Q24:Q26">
    <cfRule type="cellIs" dxfId="3" priority="5" operator="equal">
      <formula>0</formula>
    </cfRule>
  </conditionalFormatting>
  <conditionalFormatting sqref="Q35:Q36">
    <cfRule type="cellIs" dxfId="2" priority="4" operator="equal">
      <formula>0</formula>
    </cfRule>
  </conditionalFormatting>
  <conditionalFormatting sqref="Q46:Q47">
    <cfRule type="cellIs" dxfId="1" priority="3" operator="equal">
      <formula>0</formula>
    </cfRule>
  </conditionalFormatting>
  <conditionalFormatting sqref="Q56:Q57">
    <cfRule type="cellIs" dxfId="0" priority="2" operator="equal">
      <formula>0</formula>
    </cfRule>
  </conditionalFormatting>
  <printOptions horizontalCentered="1" verticalCentered="1"/>
  <pageMargins left="0.235416666666667" right="0.235416666666667" top="0.74791666666666701" bottom="0.55000000000000004" header="0.31388888888888899" footer="0.31388888888888899"/>
  <pageSetup paperSize="9" scale="79" orientation="portrait" r:id="rId1"/>
  <headerFooter alignWithMargins="0">
    <oddFooter>&amp;C&amp;P/&amp;N</oddFooter>
  </headerFooter>
  <rowBreaks count="1" manualBreakCount="1">
    <brk id="55" max="19"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115" zoomScaleNormal="115" workbookViewId="0">
      <selection activeCell="U10" sqref="U10"/>
    </sheetView>
  </sheetViews>
  <sheetFormatPr defaultRowHeight="13.5" x14ac:dyDescent="0.15"/>
  <cols>
    <col min="1" max="1" width="6" style="2" customWidth="1"/>
    <col min="2" max="6" width="5" style="2" customWidth="1"/>
    <col min="7" max="7" width="6.875" style="2" customWidth="1"/>
    <col min="8" max="8" width="5" style="2" customWidth="1"/>
    <col min="9" max="9" width="4.875" style="2" customWidth="1"/>
    <col min="10" max="17" width="5" style="2" customWidth="1"/>
    <col min="18" max="18" width="2.75" style="2" bestFit="1" customWidth="1"/>
    <col min="19" max="16384" width="9" style="2"/>
  </cols>
  <sheetData>
    <row r="1" spans="1:17" ht="33" customHeight="1" x14ac:dyDescent="0.15">
      <c r="A1" s="374" t="s">
        <v>115</v>
      </c>
      <c r="B1" s="374"/>
      <c r="C1" s="374"/>
      <c r="D1" s="374"/>
      <c r="E1" s="374"/>
      <c r="F1" s="374"/>
      <c r="G1" s="374"/>
      <c r="H1" s="374"/>
      <c r="I1" s="374"/>
      <c r="J1" s="374"/>
      <c r="K1" s="374"/>
      <c r="L1" s="374"/>
      <c r="M1" s="374"/>
      <c r="N1" s="374"/>
      <c r="O1" s="374"/>
      <c r="P1" s="374"/>
      <c r="Q1" s="374"/>
    </row>
    <row r="2" spans="1:17" ht="5.25" customHeight="1" x14ac:dyDescent="0.15"/>
    <row r="3" spans="1:17" x14ac:dyDescent="0.15">
      <c r="A3" s="12" t="s">
        <v>116</v>
      </c>
      <c r="D3" s="12"/>
    </row>
    <row r="4" spans="1:17" ht="4.5" customHeight="1" thickBot="1" x14ac:dyDescent="0.2">
      <c r="I4" s="59"/>
      <c r="J4" s="59"/>
      <c r="K4" s="59"/>
      <c r="L4" s="59"/>
      <c r="M4" s="59"/>
      <c r="N4" s="59"/>
      <c r="O4" s="59"/>
      <c r="P4" s="59"/>
      <c r="Q4" s="59"/>
    </row>
    <row r="5" spans="1:17" ht="24" customHeight="1" thickTop="1" x14ac:dyDescent="0.15">
      <c r="A5" s="3" t="s">
        <v>10</v>
      </c>
      <c r="B5" s="4"/>
      <c r="C5" s="4"/>
      <c r="D5" s="4"/>
      <c r="E5" s="4"/>
      <c r="F5" s="4"/>
      <c r="G5" s="4"/>
      <c r="H5" s="74">
        <v>1</v>
      </c>
      <c r="I5" s="72">
        <v>3</v>
      </c>
      <c r="J5" s="73" t="str">
        <f>IF('国分寺市様式 (白紙)'!J14="","",'国分寺市様式 (白紙)'!J14)</f>
        <v/>
      </c>
      <c r="K5" s="73" t="str">
        <f>IF('国分寺市様式 (白紙)'!K14="","",'国分寺市様式 (白紙)'!K14)</f>
        <v/>
      </c>
      <c r="L5" s="73" t="str">
        <f>IF('国分寺市様式 (白紙)'!L14="","",'国分寺市様式 (白紙)'!L14)</f>
        <v/>
      </c>
      <c r="M5" s="73" t="str">
        <f>IF('国分寺市様式 (白紙)'!M14="","",'国分寺市様式 (白紙)'!M14)</f>
        <v/>
      </c>
      <c r="N5" s="73" t="str">
        <f>IF('国分寺市様式 (白紙)'!N14="","",'国分寺市様式 (白紙)'!N14)</f>
        <v/>
      </c>
      <c r="O5" s="73" t="str">
        <f>IF('国分寺市様式 (白紙)'!O14="","",'国分寺市様式 (白紙)'!O14)</f>
        <v/>
      </c>
      <c r="P5" s="73" t="str">
        <f>IF('国分寺市様式 (白紙)'!P14="","",'国分寺市様式 (白紙)'!P14)</f>
        <v/>
      </c>
      <c r="Q5" s="280" t="str">
        <f>IF('国分寺市様式 (白紙)'!Q14="","",'国分寺市様式 (白紙)'!Q14)</f>
        <v/>
      </c>
    </row>
    <row r="6" spans="1:17" ht="24" customHeight="1" x14ac:dyDescent="0.15">
      <c r="A6" s="6" t="s">
        <v>11</v>
      </c>
      <c r="B6" s="7"/>
      <c r="C6" s="7"/>
      <c r="D6" s="7"/>
      <c r="E6" s="7"/>
      <c r="F6" s="7"/>
      <c r="G6" s="60"/>
      <c r="H6" s="377" t="str">
        <f>IF('国分寺市様式 (白紙)'!H15:Q15="","",'国分寺市様式 (白紙)'!H15:Q15)</f>
        <v/>
      </c>
      <c r="I6" s="378"/>
      <c r="J6" s="378"/>
      <c r="K6" s="378"/>
      <c r="L6" s="378"/>
      <c r="M6" s="378"/>
      <c r="N6" s="378"/>
      <c r="O6" s="378"/>
      <c r="P6" s="378"/>
      <c r="Q6" s="379"/>
    </row>
    <row r="7" spans="1:17" ht="24" customHeight="1" x14ac:dyDescent="0.15">
      <c r="A7" s="3" t="s">
        <v>109</v>
      </c>
      <c r="B7" s="4"/>
      <c r="C7" s="4"/>
      <c r="D7" s="4"/>
      <c r="E7" s="4"/>
      <c r="F7" s="4"/>
      <c r="G7" s="5"/>
      <c r="H7" s="380" t="str">
        <f>IF('国分寺市様式 (白紙)'!H18:Q18="","",'国分寺市様式 (白紙)'!H18:Q18)</f>
        <v/>
      </c>
      <c r="I7" s="381"/>
      <c r="J7" s="381"/>
      <c r="K7" s="381"/>
      <c r="L7" s="381"/>
      <c r="M7" s="381"/>
      <c r="N7" s="381"/>
      <c r="O7" s="381"/>
      <c r="P7" s="381"/>
      <c r="Q7" s="382"/>
    </row>
    <row r="8" spans="1:17" ht="24" customHeight="1" thickBot="1" x14ac:dyDescent="0.2">
      <c r="A8" s="3" t="s">
        <v>108</v>
      </c>
      <c r="B8" s="4"/>
      <c r="C8" s="4"/>
      <c r="D8" s="4"/>
      <c r="E8" s="4"/>
      <c r="F8" s="4"/>
      <c r="G8" s="5"/>
      <c r="H8" s="383" t="str">
        <f>IF('国分寺市様式 (白紙)'!H20:Q20="","",'国分寺市様式 (白紙)'!H20:Q20)</f>
        <v/>
      </c>
      <c r="I8" s="384"/>
      <c r="J8" s="384"/>
      <c r="K8" s="384"/>
      <c r="L8" s="384"/>
      <c r="M8" s="384"/>
      <c r="N8" s="384"/>
      <c r="O8" s="384"/>
      <c r="P8" s="384"/>
      <c r="Q8" s="385"/>
    </row>
    <row r="9" spans="1:17" ht="6" customHeight="1" thickTop="1" thickBot="1" x14ac:dyDescent="0.2">
      <c r="J9" s="79"/>
      <c r="K9" s="79"/>
      <c r="L9" s="79"/>
      <c r="M9" s="79"/>
      <c r="N9" s="79"/>
    </row>
    <row r="10" spans="1:17" ht="19.5" customHeight="1" thickTop="1" thickBot="1" x14ac:dyDescent="0.2">
      <c r="A10" s="375" t="s">
        <v>107</v>
      </c>
      <c r="B10" s="376"/>
      <c r="C10" s="71" t="s">
        <v>164</v>
      </c>
      <c r="D10" s="76" t="str">
        <f>IF('国分寺市様式 (白紙)'!D22="","",'国分寺市様式 (白紙)'!D22)</f>
        <v/>
      </c>
      <c r="E10" s="71" t="s">
        <v>106</v>
      </c>
      <c r="F10" s="386" t="str">
        <f>IF('国分寺市様式 (白紙)'!F22="","",'国分寺市様式 (白紙)'!F22)</f>
        <v/>
      </c>
      <c r="G10" s="387"/>
      <c r="H10" s="387"/>
      <c r="I10" s="388"/>
      <c r="J10" s="77" t="s">
        <v>117</v>
      </c>
      <c r="K10" s="78"/>
      <c r="L10" s="78"/>
      <c r="M10" s="78"/>
      <c r="N10" s="58"/>
      <c r="O10" s="13"/>
      <c r="P10" s="13"/>
      <c r="Q10" s="9"/>
    </row>
    <row r="11" spans="1:17" ht="15.75" customHeight="1" thickTop="1" x14ac:dyDescent="0.15">
      <c r="A11" s="371"/>
      <c r="B11" s="7" t="s">
        <v>16</v>
      </c>
      <c r="C11" s="8"/>
      <c r="D11" s="75"/>
      <c r="E11" s="7"/>
      <c r="F11" s="7"/>
      <c r="G11" s="8"/>
      <c r="H11" s="62"/>
      <c r="I11" s="63"/>
      <c r="J11" s="63"/>
      <c r="K11" s="63"/>
      <c r="L11" s="63"/>
      <c r="M11" s="63"/>
      <c r="N11" s="63"/>
      <c r="O11" s="63"/>
      <c r="P11" s="63"/>
      <c r="Q11" s="68"/>
    </row>
    <row r="12" spans="1:17" ht="15.75" customHeight="1" x14ac:dyDescent="0.15">
      <c r="A12" s="372"/>
      <c r="B12" s="80" t="s">
        <v>86</v>
      </c>
      <c r="C12" s="10"/>
      <c r="D12" s="10"/>
      <c r="E12" s="10"/>
      <c r="F12" s="10"/>
      <c r="G12" s="11"/>
      <c r="H12" s="64"/>
      <c r="I12" s="65"/>
      <c r="J12" s="65"/>
      <c r="K12" s="65"/>
      <c r="L12" s="65"/>
      <c r="M12" s="65"/>
      <c r="N12" s="65"/>
      <c r="O12" s="65"/>
      <c r="P12" s="65"/>
      <c r="Q12" s="69"/>
    </row>
    <row r="13" spans="1:17" ht="15.75" customHeight="1" x14ac:dyDescent="0.15">
      <c r="A13" s="372"/>
      <c r="B13" s="80" t="s">
        <v>87</v>
      </c>
      <c r="C13" s="10"/>
      <c r="D13" s="10"/>
      <c r="E13" s="10"/>
      <c r="F13" s="10"/>
      <c r="G13" s="11"/>
      <c r="H13" s="64"/>
      <c r="I13" s="65"/>
      <c r="J13" s="65"/>
      <c r="K13" s="65"/>
      <c r="L13" s="65"/>
      <c r="M13" s="65"/>
      <c r="N13" s="65"/>
      <c r="O13" s="65"/>
      <c r="P13" s="65"/>
      <c r="Q13" s="69"/>
    </row>
    <row r="14" spans="1:17" ht="15.75" customHeight="1" x14ac:dyDescent="0.15">
      <c r="A14" s="372"/>
      <c r="B14" s="80" t="s">
        <v>88</v>
      </c>
      <c r="C14" s="10"/>
      <c r="D14" s="10"/>
      <c r="E14" s="10"/>
      <c r="F14" s="10"/>
      <c r="G14" s="11"/>
      <c r="H14" s="64"/>
      <c r="I14" s="65"/>
      <c r="J14" s="65"/>
      <c r="K14" s="65"/>
      <c r="L14" s="65"/>
      <c r="M14" s="65"/>
      <c r="N14" s="137" t="s">
        <v>119</v>
      </c>
      <c r="O14" s="65"/>
      <c r="P14" s="65"/>
      <c r="Q14" s="82" t="s">
        <v>120</v>
      </c>
    </row>
    <row r="15" spans="1:17" ht="15.75" customHeight="1" x14ac:dyDescent="0.15">
      <c r="A15" s="372"/>
      <c r="B15" s="80" t="s">
        <v>89</v>
      </c>
      <c r="C15" s="10"/>
      <c r="D15" s="10"/>
      <c r="E15" s="10"/>
      <c r="F15" s="10"/>
      <c r="G15" s="11"/>
      <c r="H15" s="64"/>
      <c r="I15" s="65"/>
      <c r="J15" s="65"/>
      <c r="K15" s="65"/>
      <c r="L15" s="65"/>
      <c r="M15" s="65"/>
      <c r="N15" s="137" t="s">
        <v>119</v>
      </c>
      <c r="O15" s="65"/>
      <c r="P15" s="65"/>
      <c r="Q15" s="82" t="s">
        <v>120</v>
      </c>
    </row>
    <row r="16" spans="1:17" ht="15.75" customHeight="1" x14ac:dyDescent="0.15">
      <c r="A16" s="372"/>
      <c r="B16" s="80" t="s">
        <v>90</v>
      </c>
      <c r="C16" s="10"/>
      <c r="D16" s="10"/>
      <c r="E16" s="10"/>
      <c r="F16" s="10"/>
      <c r="G16" s="11"/>
      <c r="H16" s="64"/>
      <c r="I16" s="65"/>
      <c r="J16" s="65"/>
      <c r="K16" s="65"/>
      <c r="L16" s="65"/>
      <c r="M16" s="65"/>
      <c r="N16" s="137" t="s">
        <v>119</v>
      </c>
      <c r="O16" s="65"/>
      <c r="P16" s="65"/>
      <c r="Q16" s="82" t="s">
        <v>120</v>
      </c>
    </row>
    <row r="17" spans="1:17" ht="15.75" customHeight="1" x14ac:dyDescent="0.15">
      <c r="A17" s="372"/>
      <c r="B17" s="80" t="s">
        <v>91</v>
      </c>
      <c r="C17" s="10"/>
      <c r="D17" s="10"/>
      <c r="E17" s="10"/>
      <c r="F17" s="10"/>
      <c r="G17" s="11"/>
      <c r="H17" s="64"/>
      <c r="I17" s="65"/>
      <c r="J17" s="65"/>
      <c r="K17" s="65"/>
      <c r="L17" s="65"/>
      <c r="M17" s="65"/>
      <c r="N17" s="137" t="s">
        <v>119</v>
      </c>
      <c r="O17" s="65"/>
      <c r="P17" s="65"/>
      <c r="Q17" s="82" t="s">
        <v>120</v>
      </c>
    </row>
    <row r="18" spans="1:17" ht="15.75" customHeight="1" x14ac:dyDescent="0.15">
      <c r="A18" s="372"/>
      <c r="B18" s="80" t="s">
        <v>92</v>
      </c>
      <c r="C18" s="10"/>
      <c r="D18" s="10"/>
      <c r="E18" s="10"/>
      <c r="F18" s="10"/>
      <c r="G18" s="11"/>
      <c r="H18" s="64"/>
      <c r="I18" s="65"/>
      <c r="J18" s="65"/>
      <c r="K18" s="65"/>
      <c r="L18" s="65"/>
      <c r="M18" s="65"/>
      <c r="N18" s="137" t="s">
        <v>119</v>
      </c>
      <c r="O18" s="65"/>
      <c r="P18" s="65"/>
      <c r="Q18" s="82" t="s">
        <v>120</v>
      </c>
    </row>
    <row r="19" spans="1:17" ht="15.75" customHeight="1" x14ac:dyDescent="0.15">
      <c r="A19" s="372"/>
      <c r="B19" s="80" t="s">
        <v>93</v>
      </c>
      <c r="C19" s="10"/>
      <c r="D19" s="10"/>
      <c r="E19" s="10"/>
      <c r="F19" s="10"/>
      <c r="G19" s="11"/>
      <c r="H19" s="64"/>
      <c r="I19" s="65"/>
      <c r="J19" s="65"/>
      <c r="K19" s="65"/>
      <c r="L19" s="65"/>
      <c r="M19" s="65"/>
      <c r="N19" s="137" t="s">
        <v>119</v>
      </c>
      <c r="O19" s="65"/>
      <c r="P19" s="65"/>
      <c r="Q19" s="82" t="s">
        <v>120</v>
      </c>
    </row>
    <row r="20" spans="1:17" ht="15.75" customHeight="1" x14ac:dyDescent="0.15">
      <c r="A20" s="372"/>
      <c r="B20" s="80" t="s">
        <v>94</v>
      </c>
      <c r="C20" s="10"/>
      <c r="D20" s="10"/>
      <c r="E20" s="10"/>
      <c r="F20" s="10"/>
      <c r="G20" s="11"/>
      <c r="H20" s="64"/>
      <c r="I20" s="65"/>
      <c r="J20" s="65"/>
      <c r="K20" s="65"/>
      <c r="L20" s="65"/>
      <c r="M20" s="65"/>
      <c r="N20" s="137" t="s">
        <v>119</v>
      </c>
      <c r="O20" s="65"/>
      <c r="P20" s="65"/>
      <c r="Q20" s="82" t="s">
        <v>120</v>
      </c>
    </row>
    <row r="21" spans="1:17" ht="15.75" customHeight="1" x14ac:dyDescent="0.15">
      <c r="A21" s="372"/>
      <c r="B21" s="80" t="s">
        <v>95</v>
      </c>
      <c r="C21" s="10"/>
      <c r="D21" s="10"/>
      <c r="E21" s="10"/>
      <c r="F21" s="10"/>
      <c r="G21" s="11"/>
      <c r="H21" s="64"/>
      <c r="I21" s="65"/>
      <c r="J21" s="65"/>
      <c r="K21" s="65"/>
      <c r="L21" s="65"/>
      <c r="M21" s="65"/>
      <c r="N21" s="137" t="s">
        <v>119</v>
      </c>
      <c r="O21" s="65"/>
      <c r="P21" s="65"/>
      <c r="Q21" s="82" t="s">
        <v>120</v>
      </c>
    </row>
    <row r="22" spans="1:17" ht="15.75" customHeight="1" x14ac:dyDescent="0.15">
      <c r="A22" s="372"/>
      <c r="B22" s="80" t="s">
        <v>96</v>
      </c>
      <c r="C22" s="10"/>
      <c r="D22" s="10"/>
      <c r="E22" s="10"/>
      <c r="F22" s="10"/>
      <c r="G22" s="11"/>
      <c r="H22" s="64"/>
      <c r="I22" s="65"/>
      <c r="J22" s="65"/>
      <c r="K22" s="65"/>
      <c r="L22" s="65"/>
      <c r="M22" s="65"/>
      <c r="N22" s="65" t="s">
        <v>119</v>
      </c>
      <c r="O22" s="65"/>
      <c r="P22" s="65"/>
      <c r="Q22" s="82" t="s">
        <v>120</v>
      </c>
    </row>
    <row r="23" spans="1:17" ht="15.75" customHeight="1" thickBot="1" x14ac:dyDescent="0.2">
      <c r="A23" s="373"/>
      <c r="B23" s="80" t="s">
        <v>97</v>
      </c>
      <c r="C23" s="14"/>
      <c r="D23" s="14"/>
      <c r="E23" s="14"/>
      <c r="F23" s="14"/>
      <c r="G23" s="15"/>
      <c r="H23" s="66"/>
      <c r="I23" s="67"/>
      <c r="J23" s="67"/>
      <c r="K23" s="67"/>
      <c r="L23" s="67"/>
      <c r="M23" s="67"/>
      <c r="N23" s="67" t="s">
        <v>119</v>
      </c>
      <c r="O23" s="67"/>
      <c r="P23" s="67"/>
      <c r="Q23" s="83" t="s">
        <v>120</v>
      </c>
    </row>
    <row r="24" spans="1:17" ht="15.75" customHeight="1" thickTop="1" x14ac:dyDescent="0.15">
      <c r="A24" s="371"/>
      <c r="B24" s="7" t="s">
        <v>16</v>
      </c>
      <c r="C24" s="8"/>
      <c r="D24" s="6"/>
      <c r="E24" s="7"/>
      <c r="F24" s="7"/>
      <c r="G24" s="8"/>
      <c r="H24" s="62"/>
      <c r="I24" s="63"/>
      <c r="J24" s="63"/>
      <c r="K24" s="63"/>
      <c r="L24" s="63"/>
      <c r="M24" s="63"/>
      <c r="N24" s="63"/>
      <c r="O24" s="63"/>
      <c r="P24" s="63"/>
      <c r="Q24" s="68"/>
    </row>
    <row r="25" spans="1:17" ht="15.75" customHeight="1" x14ac:dyDescent="0.15">
      <c r="A25" s="372"/>
      <c r="B25" s="80" t="s">
        <v>86</v>
      </c>
      <c r="C25" s="10"/>
      <c r="D25" s="10"/>
      <c r="E25" s="10"/>
      <c r="F25" s="10"/>
      <c r="G25" s="11"/>
      <c r="H25" s="64"/>
      <c r="I25" s="65"/>
      <c r="J25" s="65"/>
      <c r="K25" s="65"/>
      <c r="L25" s="65"/>
      <c r="M25" s="65"/>
      <c r="N25" s="65"/>
      <c r="O25" s="65"/>
      <c r="P25" s="65"/>
      <c r="Q25" s="69"/>
    </row>
    <row r="26" spans="1:17" ht="15.75" customHeight="1" x14ac:dyDescent="0.15">
      <c r="A26" s="372"/>
      <c r="B26" s="80" t="s">
        <v>87</v>
      </c>
      <c r="C26" s="10"/>
      <c r="D26" s="10"/>
      <c r="E26" s="10"/>
      <c r="F26" s="10"/>
      <c r="G26" s="11"/>
      <c r="H26" s="64"/>
      <c r="I26" s="65"/>
      <c r="J26" s="65"/>
      <c r="K26" s="65"/>
      <c r="L26" s="65"/>
      <c r="M26" s="65"/>
      <c r="N26" s="65"/>
      <c r="O26" s="65"/>
      <c r="P26" s="65"/>
      <c r="Q26" s="69"/>
    </row>
    <row r="27" spans="1:17" ht="15.75" customHeight="1" x14ac:dyDescent="0.15">
      <c r="A27" s="372"/>
      <c r="B27" s="80" t="s">
        <v>88</v>
      </c>
      <c r="C27" s="10"/>
      <c r="D27" s="10"/>
      <c r="E27" s="10"/>
      <c r="F27" s="10"/>
      <c r="G27" s="11"/>
      <c r="H27" s="64"/>
      <c r="I27" s="65"/>
      <c r="J27" s="65"/>
      <c r="K27" s="65"/>
      <c r="L27" s="65"/>
      <c r="M27" s="65"/>
      <c r="N27" s="137" t="s">
        <v>119</v>
      </c>
      <c r="O27" s="65"/>
      <c r="P27" s="65"/>
      <c r="Q27" s="82" t="s">
        <v>120</v>
      </c>
    </row>
    <row r="28" spans="1:17" ht="15.75" customHeight="1" x14ac:dyDescent="0.15">
      <c r="A28" s="372"/>
      <c r="B28" s="80" t="s">
        <v>89</v>
      </c>
      <c r="C28" s="10"/>
      <c r="D28" s="10"/>
      <c r="E28" s="10"/>
      <c r="F28" s="10"/>
      <c r="G28" s="11"/>
      <c r="H28" s="64"/>
      <c r="I28" s="65"/>
      <c r="J28" s="65"/>
      <c r="K28" s="65"/>
      <c r="L28" s="65"/>
      <c r="M28" s="65"/>
      <c r="N28" s="137" t="s">
        <v>119</v>
      </c>
      <c r="O28" s="65"/>
      <c r="P28" s="65"/>
      <c r="Q28" s="82" t="s">
        <v>120</v>
      </c>
    </row>
    <row r="29" spans="1:17" ht="15.75" customHeight="1" x14ac:dyDescent="0.15">
      <c r="A29" s="372"/>
      <c r="B29" s="80" t="s">
        <v>90</v>
      </c>
      <c r="C29" s="10"/>
      <c r="D29" s="10"/>
      <c r="E29" s="10"/>
      <c r="F29" s="10"/>
      <c r="G29" s="11"/>
      <c r="H29" s="64"/>
      <c r="I29" s="65"/>
      <c r="J29" s="65"/>
      <c r="K29" s="65"/>
      <c r="L29" s="65"/>
      <c r="M29" s="65"/>
      <c r="N29" s="137" t="s">
        <v>119</v>
      </c>
      <c r="O29" s="65"/>
      <c r="P29" s="65"/>
      <c r="Q29" s="82" t="s">
        <v>120</v>
      </c>
    </row>
    <row r="30" spans="1:17" ht="15.75" customHeight="1" x14ac:dyDescent="0.15">
      <c r="A30" s="372"/>
      <c r="B30" s="80" t="s">
        <v>91</v>
      </c>
      <c r="C30" s="10"/>
      <c r="D30" s="10"/>
      <c r="E30" s="10"/>
      <c r="F30" s="10"/>
      <c r="G30" s="11"/>
      <c r="H30" s="64"/>
      <c r="I30" s="65"/>
      <c r="J30" s="65"/>
      <c r="K30" s="65"/>
      <c r="L30" s="65"/>
      <c r="M30" s="65"/>
      <c r="N30" s="137" t="s">
        <v>119</v>
      </c>
      <c r="O30" s="65"/>
      <c r="P30" s="65"/>
      <c r="Q30" s="82" t="s">
        <v>120</v>
      </c>
    </row>
    <row r="31" spans="1:17" ht="15.75" customHeight="1" x14ac:dyDescent="0.15">
      <c r="A31" s="372"/>
      <c r="B31" s="80" t="s">
        <v>92</v>
      </c>
      <c r="C31" s="10"/>
      <c r="D31" s="10"/>
      <c r="E31" s="10"/>
      <c r="F31" s="10"/>
      <c r="G31" s="11"/>
      <c r="H31" s="64"/>
      <c r="I31" s="65"/>
      <c r="J31" s="65"/>
      <c r="K31" s="65"/>
      <c r="L31" s="65"/>
      <c r="M31" s="65"/>
      <c r="N31" s="137" t="s">
        <v>119</v>
      </c>
      <c r="O31" s="65"/>
      <c r="P31" s="65"/>
      <c r="Q31" s="82" t="s">
        <v>120</v>
      </c>
    </row>
    <row r="32" spans="1:17" ht="15.75" customHeight="1" x14ac:dyDescent="0.15">
      <c r="A32" s="372"/>
      <c r="B32" s="80" t="s">
        <v>93</v>
      </c>
      <c r="C32" s="10"/>
      <c r="D32" s="10"/>
      <c r="E32" s="10"/>
      <c r="F32" s="10"/>
      <c r="G32" s="11"/>
      <c r="H32" s="64"/>
      <c r="I32" s="65"/>
      <c r="J32" s="65"/>
      <c r="K32" s="65"/>
      <c r="L32" s="65"/>
      <c r="M32" s="65"/>
      <c r="N32" s="137" t="s">
        <v>119</v>
      </c>
      <c r="O32" s="65"/>
      <c r="P32" s="65"/>
      <c r="Q32" s="82" t="s">
        <v>120</v>
      </c>
    </row>
    <row r="33" spans="1:17" ht="15.75" customHeight="1" x14ac:dyDescent="0.15">
      <c r="A33" s="372"/>
      <c r="B33" s="80" t="s">
        <v>94</v>
      </c>
      <c r="C33" s="10"/>
      <c r="D33" s="10"/>
      <c r="E33" s="10"/>
      <c r="F33" s="10"/>
      <c r="G33" s="11"/>
      <c r="H33" s="64"/>
      <c r="I33" s="65"/>
      <c r="J33" s="65"/>
      <c r="K33" s="65"/>
      <c r="L33" s="65"/>
      <c r="M33" s="65"/>
      <c r="N33" s="137" t="s">
        <v>119</v>
      </c>
      <c r="O33" s="65"/>
      <c r="P33" s="65"/>
      <c r="Q33" s="82" t="s">
        <v>120</v>
      </c>
    </row>
    <row r="34" spans="1:17" ht="15.75" customHeight="1" x14ac:dyDescent="0.15">
      <c r="A34" s="372"/>
      <c r="B34" s="80" t="s">
        <v>95</v>
      </c>
      <c r="C34" s="10"/>
      <c r="D34" s="10"/>
      <c r="E34" s="10"/>
      <c r="F34" s="10"/>
      <c r="G34" s="11"/>
      <c r="H34" s="64"/>
      <c r="I34" s="65"/>
      <c r="J34" s="65"/>
      <c r="K34" s="65"/>
      <c r="L34" s="65"/>
      <c r="M34" s="65"/>
      <c r="N34" s="137" t="s">
        <v>119</v>
      </c>
      <c r="O34" s="65"/>
      <c r="P34" s="65"/>
      <c r="Q34" s="82" t="s">
        <v>120</v>
      </c>
    </row>
    <row r="35" spans="1:17" ht="15.75" customHeight="1" x14ac:dyDescent="0.15">
      <c r="A35" s="372"/>
      <c r="B35" s="80" t="s">
        <v>96</v>
      </c>
      <c r="C35" s="10"/>
      <c r="D35" s="10"/>
      <c r="E35" s="10"/>
      <c r="F35" s="10"/>
      <c r="G35" s="11"/>
      <c r="H35" s="64"/>
      <c r="I35" s="65"/>
      <c r="J35" s="65"/>
      <c r="K35" s="65"/>
      <c r="L35" s="65"/>
      <c r="M35" s="65"/>
      <c r="N35" s="65" t="s">
        <v>119</v>
      </c>
      <c r="O35" s="65"/>
      <c r="P35" s="65"/>
      <c r="Q35" s="82" t="s">
        <v>120</v>
      </c>
    </row>
    <row r="36" spans="1:17" ht="15.75" customHeight="1" thickBot="1" x14ac:dyDescent="0.2">
      <c r="A36" s="373"/>
      <c r="B36" s="80" t="s">
        <v>97</v>
      </c>
      <c r="C36" s="14"/>
      <c r="D36" s="14"/>
      <c r="E36" s="14"/>
      <c r="F36" s="14"/>
      <c r="G36" s="15"/>
      <c r="H36" s="66"/>
      <c r="I36" s="67"/>
      <c r="J36" s="67"/>
      <c r="K36" s="67"/>
      <c r="L36" s="67"/>
      <c r="M36" s="138"/>
      <c r="N36" s="67" t="s">
        <v>119</v>
      </c>
      <c r="O36" s="67"/>
      <c r="P36" s="67"/>
      <c r="Q36" s="83" t="s">
        <v>120</v>
      </c>
    </row>
    <row r="37" spans="1:17" ht="15.75" customHeight="1" thickTop="1" x14ac:dyDescent="0.15">
      <c r="A37" s="371"/>
      <c r="B37" s="7" t="s">
        <v>16</v>
      </c>
      <c r="C37" s="8"/>
      <c r="D37" s="6"/>
      <c r="E37" s="7"/>
      <c r="F37" s="7"/>
      <c r="G37" s="8"/>
      <c r="H37" s="62"/>
      <c r="I37" s="63"/>
      <c r="J37" s="63"/>
      <c r="K37" s="63"/>
      <c r="L37" s="63"/>
      <c r="M37" s="63"/>
      <c r="N37" s="63"/>
      <c r="O37" s="63"/>
      <c r="P37" s="63"/>
      <c r="Q37" s="68"/>
    </row>
    <row r="38" spans="1:17" ht="15.75" customHeight="1" x14ac:dyDescent="0.15">
      <c r="A38" s="372"/>
      <c r="B38" s="80" t="s">
        <v>86</v>
      </c>
      <c r="C38" s="10"/>
      <c r="D38" s="10"/>
      <c r="E38" s="10"/>
      <c r="F38" s="10"/>
      <c r="G38" s="11"/>
      <c r="H38" s="64"/>
      <c r="I38" s="65"/>
      <c r="J38" s="65"/>
      <c r="K38" s="65"/>
      <c r="L38" s="65"/>
      <c r="M38" s="65"/>
      <c r="N38" s="65"/>
      <c r="O38" s="65"/>
      <c r="P38" s="65"/>
      <c r="Q38" s="69"/>
    </row>
    <row r="39" spans="1:17" ht="15.75" customHeight="1" x14ac:dyDescent="0.15">
      <c r="A39" s="372"/>
      <c r="B39" s="80" t="s">
        <v>87</v>
      </c>
      <c r="C39" s="10"/>
      <c r="D39" s="10"/>
      <c r="E39" s="10"/>
      <c r="F39" s="10"/>
      <c r="G39" s="11"/>
      <c r="H39" s="64"/>
      <c r="I39" s="65"/>
      <c r="J39" s="65"/>
      <c r="K39" s="65"/>
      <c r="L39" s="65"/>
      <c r="M39" s="65"/>
      <c r="N39" s="65"/>
      <c r="O39" s="65"/>
      <c r="P39" s="65"/>
      <c r="Q39" s="69"/>
    </row>
    <row r="40" spans="1:17" ht="15.75" customHeight="1" x14ac:dyDescent="0.15">
      <c r="A40" s="372"/>
      <c r="B40" s="80" t="s">
        <v>88</v>
      </c>
      <c r="C40" s="10"/>
      <c r="D40" s="10"/>
      <c r="E40" s="10"/>
      <c r="F40" s="10"/>
      <c r="G40" s="11"/>
      <c r="H40" s="64"/>
      <c r="I40" s="65"/>
      <c r="J40" s="65"/>
      <c r="K40" s="65"/>
      <c r="L40" s="65"/>
      <c r="M40" s="65"/>
      <c r="N40" s="137" t="s">
        <v>119</v>
      </c>
      <c r="O40" s="65"/>
      <c r="P40" s="65"/>
      <c r="Q40" s="82" t="s">
        <v>120</v>
      </c>
    </row>
    <row r="41" spans="1:17" ht="15.75" customHeight="1" x14ac:dyDescent="0.15">
      <c r="A41" s="372"/>
      <c r="B41" s="80" t="s">
        <v>89</v>
      </c>
      <c r="C41" s="10"/>
      <c r="D41" s="10"/>
      <c r="E41" s="10"/>
      <c r="F41" s="10"/>
      <c r="G41" s="11"/>
      <c r="H41" s="64"/>
      <c r="I41" s="65"/>
      <c r="J41" s="65"/>
      <c r="K41" s="65"/>
      <c r="L41" s="65"/>
      <c r="M41" s="65"/>
      <c r="N41" s="137" t="s">
        <v>119</v>
      </c>
      <c r="O41" s="65"/>
      <c r="P41" s="65"/>
      <c r="Q41" s="82" t="s">
        <v>120</v>
      </c>
    </row>
    <row r="42" spans="1:17" ht="15.75" customHeight="1" x14ac:dyDescent="0.15">
      <c r="A42" s="372"/>
      <c r="B42" s="80" t="s">
        <v>90</v>
      </c>
      <c r="C42" s="10"/>
      <c r="D42" s="10"/>
      <c r="E42" s="10"/>
      <c r="F42" s="10"/>
      <c r="G42" s="11"/>
      <c r="H42" s="64"/>
      <c r="I42" s="65"/>
      <c r="J42" s="65"/>
      <c r="K42" s="65"/>
      <c r="L42" s="65"/>
      <c r="M42" s="65"/>
      <c r="N42" s="137" t="s">
        <v>119</v>
      </c>
      <c r="O42" s="65"/>
      <c r="P42" s="65"/>
      <c r="Q42" s="82" t="s">
        <v>120</v>
      </c>
    </row>
    <row r="43" spans="1:17" ht="15.75" customHeight="1" x14ac:dyDescent="0.15">
      <c r="A43" s="372"/>
      <c r="B43" s="80" t="s">
        <v>91</v>
      </c>
      <c r="C43" s="10"/>
      <c r="D43" s="10"/>
      <c r="E43" s="10"/>
      <c r="F43" s="10"/>
      <c r="G43" s="11"/>
      <c r="H43" s="64"/>
      <c r="I43" s="65"/>
      <c r="J43" s="65"/>
      <c r="K43" s="65"/>
      <c r="L43" s="65"/>
      <c r="M43" s="65"/>
      <c r="N43" s="137" t="s">
        <v>119</v>
      </c>
      <c r="O43" s="65"/>
      <c r="P43" s="65"/>
      <c r="Q43" s="82" t="s">
        <v>120</v>
      </c>
    </row>
    <row r="44" spans="1:17" ht="15.75" customHeight="1" x14ac:dyDescent="0.15">
      <c r="A44" s="372"/>
      <c r="B44" s="80" t="s">
        <v>92</v>
      </c>
      <c r="C44" s="10"/>
      <c r="D44" s="10"/>
      <c r="E44" s="10"/>
      <c r="F44" s="10"/>
      <c r="G44" s="11"/>
      <c r="H44" s="64"/>
      <c r="I44" s="65"/>
      <c r="J44" s="65"/>
      <c r="K44" s="65"/>
      <c r="L44" s="65"/>
      <c r="M44" s="65"/>
      <c r="N44" s="137" t="s">
        <v>119</v>
      </c>
      <c r="O44" s="65"/>
      <c r="P44" s="65"/>
      <c r="Q44" s="82" t="s">
        <v>120</v>
      </c>
    </row>
    <row r="45" spans="1:17" ht="15.75" customHeight="1" x14ac:dyDescent="0.15">
      <c r="A45" s="372"/>
      <c r="B45" s="80" t="s">
        <v>93</v>
      </c>
      <c r="C45" s="10"/>
      <c r="D45" s="10"/>
      <c r="E45" s="10"/>
      <c r="F45" s="10"/>
      <c r="G45" s="11"/>
      <c r="H45" s="64"/>
      <c r="I45" s="65"/>
      <c r="J45" s="65"/>
      <c r="K45" s="65"/>
      <c r="L45" s="65"/>
      <c r="M45" s="65"/>
      <c r="N45" s="137" t="s">
        <v>119</v>
      </c>
      <c r="O45" s="65"/>
      <c r="P45" s="65"/>
      <c r="Q45" s="82" t="s">
        <v>120</v>
      </c>
    </row>
    <row r="46" spans="1:17" ht="15.75" customHeight="1" x14ac:dyDescent="0.15">
      <c r="A46" s="372"/>
      <c r="B46" s="80" t="s">
        <v>94</v>
      </c>
      <c r="C46" s="10"/>
      <c r="D46" s="10"/>
      <c r="E46" s="10"/>
      <c r="F46" s="10"/>
      <c r="G46" s="11"/>
      <c r="H46" s="64"/>
      <c r="I46" s="65"/>
      <c r="J46" s="65"/>
      <c r="K46" s="65"/>
      <c r="L46" s="65"/>
      <c r="M46" s="65"/>
      <c r="N46" s="137" t="s">
        <v>119</v>
      </c>
      <c r="O46" s="65"/>
      <c r="P46" s="65"/>
      <c r="Q46" s="82" t="s">
        <v>120</v>
      </c>
    </row>
    <row r="47" spans="1:17" ht="15.75" customHeight="1" x14ac:dyDescent="0.15">
      <c r="A47" s="372"/>
      <c r="B47" s="80" t="s">
        <v>95</v>
      </c>
      <c r="C47" s="10"/>
      <c r="D47" s="10"/>
      <c r="E47" s="10"/>
      <c r="F47" s="10"/>
      <c r="G47" s="11"/>
      <c r="H47" s="64"/>
      <c r="I47" s="65"/>
      <c r="J47" s="65"/>
      <c r="K47" s="65"/>
      <c r="L47" s="65"/>
      <c r="M47" s="65"/>
      <c r="N47" s="137" t="s">
        <v>119</v>
      </c>
      <c r="O47" s="65"/>
      <c r="P47" s="65"/>
      <c r="Q47" s="82" t="s">
        <v>120</v>
      </c>
    </row>
    <row r="48" spans="1:17" ht="15.75" customHeight="1" x14ac:dyDescent="0.15">
      <c r="A48" s="372"/>
      <c r="B48" s="80" t="s">
        <v>96</v>
      </c>
      <c r="C48" s="10"/>
      <c r="D48" s="10"/>
      <c r="E48" s="10"/>
      <c r="F48" s="10"/>
      <c r="G48" s="11"/>
      <c r="H48" s="64"/>
      <c r="I48" s="65"/>
      <c r="J48" s="65"/>
      <c r="K48" s="65"/>
      <c r="L48" s="65"/>
      <c r="M48" s="65"/>
      <c r="N48" s="65" t="s">
        <v>119</v>
      </c>
      <c r="O48" s="65"/>
      <c r="P48" s="65"/>
      <c r="Q48" s="82" t="s">
        <v>120</v>
      </c>
    </row>
    <row r="49" spans="1:17" ht="15.75" customHeight="1" thickBot="1" x14ac:dyDescent="0.2">
      <c r="A49" s="373"/>
      <c r="B49" s="81" t="s">
        <v>97</v>
      </c>
      <c r="C49" s="14"/>
      <c r="D49" s="14"/>
      <c r="E49" s="14"/>
      <c r="F49" s="14"/>
      <c r="G49" s="15"/>
      <c r="H49" s="66"/>
      <c r="I49" s="67"/>
      <c r="J49" s="67"/>
      <c r="K49" s="67"/>
      <c r="L49" s="67"/>
      <c r="M49" s="138"/>
      <c r="N49" s="67" t="s">
        <v>119</v>
      </c>
      <c r="O49" s="67"/>
      <c r="P49" s="67"/>
      <c r="Q49" s="83" t="s">
        <v>120</v>
      </c>
    </row>
  </sheetData>
  <mergeCells count="9">
    <mergeCell ref="A11:A23"/>
    <mergeCell ref="A24:A36"/>
    <mergeCell ref="A37:A49"/>
    <mergeCell ref="A1:Q1"/>
    <mergeCell ref="A10:B10"/>
    <mergeCell ref="H6:Q6"/>
    <mergeCell ref="H7:Q7"/>
    <mergeCell ref="H8:Q8"/>
    <mergeCell ref="F10:I10"/>
  </mergeCells>
  <phoneticPr fontId="1"/>
  <pageMargins left="0.70866141732283505" right="0.511811023622047" top="0.47244094488188998" bottom="0.511811023622047" header="0.39370078740157499" footer="0.39370078740157499"/>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77"/>
  <sheetViews>
    <sheetView workbookViewId="0">
      <pane xSplit="1" ySplit="9" topLeftCell="B10" activePane="bottomRight" state="frozen"/>
      <selection pane="topRight" activeCell="B1" sqref="B1"/>
      <selection pane="bottomLeft" activeCell="A10" sqref="A10"/>
      <selection pane="bottomRight" activeCell="B8" sqref="B8"/>
    </sheetView>
  </sheetViews>
  <sheetFormatPr defaultRowHeight="13.5" x14ac:dyDescent="0.15"/>
  <cols>
    <col min="1" max="1" width="13.25" customWidth="1"/>
    <col min="2" max="45" width="3.125" customWidth="1"/>
    <col min="46" max="46" width="1.25" style="39" customWidth="1"/>
    <col min="47" max="47" width="4.5" bestFit="1" customWidth="1"/>
    <col min="48" max="48" width="3.75" customWidth="1"/>
    <col min="49" max="49" width="4.5" bestFit="1" customWidth="1"/>
    <col min="50" max="52" width="3.75" customWidth="1"/>
    <col min="53" max="53" width="3.5" customWidth="1"/>
    <col min="54" max="54" width="4.5" bestFit="1" customWidth="1"/>
    <col min="55" max="55" width="3.625" customWidth="1"/>
    <col min="56" max="56" width="4.5" bestFit="1" customWidth="1"/>
    <col min="57" max="57" width="3.625" customWidth="1"/>
    <col min="58" max="58" width="4" bestFit="1" customWidth="1"/>
    <col min="59" max="59" width="3.625" customWidth="1"/>
    <col min="60" max="60" width="3.875" customWidth="1"/>
    <col min="61" max="66" width="4" bestFit="1" customWidth="1"/>
  </cols>
  <sheetData>
    <row r="1" spans="1:66" s="16" customFormat="1" ht="15" customHeight="1" x14ac:dyDescent="0.15">
      <c r="A1" s="17" t="s">
        <v>126</v>
      </c>
    </row>
    <row r="2" spans="1:66" s="16" customFormat="1" ht="15" customHeight="1" x14ac:dyDescent="0.15">
      <c r="A2" s="17"/>
    </row>
    <row r="3" spans="1:66" s="16" customFormat="1" ht="15" customHeight="1" x14ac:dyDescent="0.15">
      <c r="A3" s="132"/>
      <c r="B3" s="133" t="s">
        <v>129</v>
      </c>
      <c r="C3" s="133" t="s">
        <v>130</v>
      </c>
      <c r="D3" s="133" t="s">
        <v>131</v>
      </c>
      <c r="E3" s="133" t="s">
        <v>21</v>
      </c>
    </row>
    <row r="4" spans="1:66" s="16" customFormat="1" ht="15" customHeight="1" x14ac:dyDescent="0.15">
      <c r="A4" s="134" t="s">
        <v>127</v>
      </c>
      <c r="B4" s="135" t="s">
        <v>132</v>
      </c>
      <c r="C4" s="135" t="s">
        <v>132</v>
      </c>
      <c r="D4" s="135"/>
      <c r="E4" s="135" t="s">
        <v>132</v>
      </c>
    </row>
    <row r="5" spans="1:66" s="16" customFormat="1" ht="24.75" customHeight="1" x14ac:dyDescent="0.15">
      <c r="A5" s="136" t="s">
        <v>128</v>
      </c>
      <c r="B5" s="135" t="s">
        <v>133</v>
      </c>
      <c r="C5" s="135"/>
      <c r="D5" s="135" t="s">
        <v>132</v>
      </c>
      <c r="E5" s="135" t="s">
        <v>147</v>
      </c>
      <c r="F5" s="131" t="s">
        <v>148</v>
      </c>
      <c r="G5" s="131"/>
      <c r="H5" s="131"/>
      <c r="I5" s="131"/>
    </row>
    <row r="6" spans="1:66" s="16" customFormat="1" ht="28.5" customHeight="1" x14ac:dyDescent="0.15">
      <c r="F6" s="48" t="s">
        <v>84</v>
      </c>
      <c r="G6" s="48"/>
      <c r="L6" s="49"/>
      <c r="M6" s="49"/>
      <c r="N6" s="49"/>
      <c r="O6" s="49"/>
      <c r="P6" s="49"/>
      <c r="Q6" s="49"/>
      <c r="R6" s="49"/>
      <c r="S6" s="49"/>
      <c r="T6" s="49"/>
      <c r="U6" s="49"/>
      <c r="V6" s="49"/>
      <c r="W6" s="49"/>
      <c r="X6" s="49"/>
      <c r="Y6" s="49"/>
      <c r="Z6" s="49"/>
      <c r="AA6" s="49"/>
      <c r="AB6" s="49"/>
      <c r="AC6" s="49"/>
      <c r="AD6" s="49"/>
      <c r="AE6" s="49"/>
      <c r="AF6" s="49"/>
      <c r="AG6" s="49"/>
      <c r="AH6" s="49"/>
      <c r="AI6" s="49"/>
      <c r="AJ6" s="49"/>
      <c r="AK6" s="49"/>
      <c r="AT6" s="48"/>
      <c r="AU6" s="389" t="s">
        <v>144</v>
      </c>
      <c r="AV6" s="389"/>
      <c r="AW6" s="389"/>
      <c r="AX6" s="389"/>
      <c r="AY6" s="389"/>
      <c r="AZ6" s="389"/>
      <c r="BB6" s="390" t="s">
        <v>145</v>
      </c>
      <c r="BC6" s="391"/>
      <c r="BD6" s="391"/>
      <c r="BE6" s="391"/>
      <c r="BF6" s="391"/>
      <c r="BG6" s="391"/>
      <c r="BI6" s="395" t="s">
        <v>146</v>
      </c>
      <c r="BJ6" s="395"/>
      <c r="BK6" s="395"/>
      <c r="BL6" s="395"/>
      <c r="BM6" s="395"/>
      <c r="BN6" s="395"/>
    </row>
    <row r="7" spans="1:66" x14ac:dyDescent="0.15">
      <c r="A7" s="18"/>
      <c r="B7" s="401" t="s">
        <v>165</v>
      </c>
      <c r="C7" s="403"/>
      <c r="D7" s="403"/>
      <c r="E7" s="403"/>
      <c r="F7" s="401" t="s">
        <v>99</v>
      </c>
      <c r="G7" s="403"/>
      <c r="H7" s="403"/>
      <c r="I7" s="403"/>
      <c r="J7" s="403"/>
      <c r="K7" s="403"/>
      <c r="L7" s="403"/>
      <c r="M7" s="404"/>
      <c r="N7" s="401" t="s">
        <v>1</v>
      </c>
      <c r="O7" s="403"/>
      <c r="P7" s="403"/>
      <c r="Q7" s="403"/>
      <c r="R7" s="403"/>
      <c r="S7" s="403"/>
      <c r="T7" s="403"/>
      <c r="U7" s="404"/>
      <c r="V7" s="401" t="s">
        <v>2</v>
      </c>
      <c r="W7" s="403"/>
      <c r="X7" s="403"/>
      <c r="Y7" s="403"/>
      <c r="Z7" s="403"/>
      <c r="AA7" s="403"/>
      <c r="AB7" s="403"/>
      <c r="AC7" s="404"/>
      <c r="AD7" s="401" t="s">
        <v>3</v>
      </c>
      <c r="AE7" s="403"/>
      <c r="AF7" s="403"/>
      <c r="AG7" s="403"/>
      <c r="AH7" s="403"/>
      <c r="AI7" s="403"/>
      <c r="AJ7" s="403"/>
      <c r="AK7" s="404"/>
      <c r="AL7" s="409" t="s">
        <v>4</v>
      </c>
      <c r="AM7" s="409"/>
      <c r="AN7" s="409"/>
      <c r="AO7" s="409"/>
      <c r="AP7" s="409"/>
      <c r="AQ7" s="409"/>
      <c r="AR7" s="409"/>
      <c r="AS7" s="409"/>
      <c r="AT7" s="20"/>
      <c r="AU7" s="392" t="s">
        <v>98</v>
      </c>
      <c r="AV7" s="392" t="s">
        <v>0</v>
      </c>
      <c r="AW7" s="392" t="s">
        <v>1</v>
      </c>
      <c r="AX7" s="392" t="s">
        <v>2</v>
      </c>
      <c r="AY7" s="392" t="s">
        <v>3</v>
      </c>
      <c r="AZ7" s="392" t="s">
        <v>4</v>
      </c>
      <c r="BB7" s="392" t="s">
        <v>98</v>
      </c>
      <c r="BC7" s="392" t="s">
        <v>0</v>
      </c>
      <c r="BD7" s="392" t="s">
        <v>1</v>
      </c>
      <c r="BE7" s="392" t="s">
        <v>2</v>
      </c>
      <c r="BF7" s="392" t="s">
        <v>3</v>
      </c>
      <c r="BG7" s="392" t="s">
        <v>4</v>
      </c>
      <c r="BI7" s="392" t="s">
        <v>98</v>
      </c>
      <c r="BJ7" s="392" t="s">
        <v>0</v>
      </c>
      <c r="BK7" s="392" t="s">
        <v>1</v>
      </c>
      <c r="BL7" s="392" t="s">
        <v>2</v>
      </c>
      <c r="BM7" s="392" t="s">
        <v>3</v>
      </c>
      <c r="BN7" s="392" t="s">
        <v>4</v>
      </c>
    </row>
    <row r="8" spans="1:66" x14ac:dyDescent="0.15">
      <c r="A8" s="21" t="s">
        <v>17</v>
      </c>
      <c r="B8" s="92" t="s">
        <v>18</v>
      </c>
      <c r="C8" s="98" t="s">
        <v>19</v>
      </c>
      <c r="D8" s="98" t="s">
        <v>20</v>
      </c>
      <c r="E8" s="98" t="s">
        <v>21</v>
      </c>
      <c r="F8" s="401" t="s">
        <v>18</v>
      </c>
      <c r="G8" s="402"/>
      <c r="H8" s="405" t="s">
        <v>19</v>
      </c>
      <c r="I8" s="402"/>
      <c r="J8" s="405" t="s">
        <v>20</v>
      </c>
      <c r="K8" s="402"/>
      <c r="L8" s="405" t="s">
        <v>21</v>
      </c>
      <c r="M8" s="404"/>
      <c r="N8" s="401" t="s">
        <v>18</v>
      </c>
      <c r="O8" s="402"/>
      <c r="P8" s="405" t="s">
        <v>19</v>
      </c>
      <c r="Q8" s="402"/>
      <c r="R8" s="405" t="s">
        <v>20</v>
      </c>
      <c r="S8" s="402"/>
      <c r="T8" s="405" t="s">
        <v>21</v>
      </c>
      <c r="U8" s="404"/>
      <c r="V8" s="401" t="s">
        <v>18</v>
      </c>
      <c r="W8" s="402"/>
      <c r="X8" s="405" t="s">
        <v>19</v>
      </c>
      <c r="Y8" s="402"/>
      <c r="Z8" s="405" t="s">
        <v>20</v>
      </c>
      <c r="AA8" s="402"/>
      <c r="AB8" s="405" t="s">
        <v>21</v>
      </c>
      <c r="AC8" s="404"/>
      <c r="AD8" s="401" t="s">
        <v>18</v>
      </c>
      <c r="AE8" s="402"/>
      <c r="AF8" s="405" t="s">
        <v>19</v>
      </c>
      <c r="AG8" s="402"/>
      <c r="AH8" s="405" t="s">
        <v>20</v>
      </c>
      <c r="AI8" s="402"/>
      <c r="AJ8" s="405" t="s">
        <v>21</v>
      </c>
      <c r="AK8" s="404"/>
      <c r="AL8" s="401" t="s">
        <v>18</v>
      </c>
      <c r="AM8" s="402"/>
      <c r="AN8" s="405" t="s">
        <v>19</v>
      </c>
      <c r="AO8" s="402"/>
      <c r="AP8" s="405" t="s">
        <v>20</v>
      </c>
      <c r="AQ8" s="402"/>
      <c r="AR8" s="405" t="s">
        <v>21</v>
      </c>
      <c r="AS8" s="406"/>
      <c r="AT8" s="20"/>
      <c r="AU8" s="393"/>
      <c r="AV8" s="393"/>
      <c r="AW8" s="393"/>
      <c r="AX8" s="393"/>
      <c r="AY8" s="393"/>
      <c r="AZ8" s="393"/>
      <c r="BB8" s="393"/>
      <c r="BC8" s="393"/>
      <c r="BD8" s="393"/>
      <c r="BE8" s="393"/>
      <c r="BF8" s="393"/>
      <c r="BG8" s="393"/>
      <c r="BI8" s="393"/>
      <c r="BJ8" s="393"/>
      <c r="BK8" s="393"/>
      <c r="BL8" s="393"/>
      <c r="BM8" s="393"/>
      <c r="BN8" s="393"/>
    </row>
    <row r="9" spans="1:66" x14ac:dyDescent="0.15">
      <c r="A9" s="21"/>
      <c r="B9" s="50" t="s">
        <v>134</v>
      </c>
      <c r="C9" s="51" t="s">
        <v>134</v>
      </c>
      <c r="D9" s="51" t="s">
        <v>134</v>
      </c>
      <c r="E9" s="51" t="s">
        <v>134</v>
      </c>
      <c r="F9" s="50" t="s">
        <v>134</v>
      </c>
      <c r="G9" s="97" t="s">
        <v>135</v>
      </c>
      <c r="H9" s="51" t="s">
        <v>134</v>
      </c>
      <c r="I9" s="51" t="s">
        <v>135</v>
      </c>
      <c r="J9" s="51" t="s">
        <v>134</v>
      </c>
      <c r="K9" s="51" t="s">
        <v>135</v>
      </c>
      <c r="L9" s="51" t="s">
        <v>134</v>
      </c>
      <c r="M9" s="51" t="s">
        <v>135</v>
      </c>
      <c r="N9" s="50" t="s">
        <v>134</v>
      </c>
      <c r="O9" s="97" t="s">
        <v>135</v>
      </c>
      <c r="P9" s="51" t="s">
        <v>134</v>
      </c>
      <c r="Q9" s="51" t="s">
        <v>135</v>
      </c>
      <c r="R9" s="51" t="s">
        <v>134</v>
      </c>
      <c r="S9" s="51" t="s">
        <v>135</v>
      </c>
      <c r="T9" s="51" t="s">
        <v>134</v>
      </c>
      <c r="U9" s="51" t="s">
        <v>135</v>
      </c>
      <c r="V9" s="50" t="s">
        <v>134</v>
      </c>
      <c r="W9" s="97" t="s">
        <v>135</v>
      </c>
      <c r="X9" s="51" t="s">
        <v>134</v>
      </c>
      <c r="Y9" s="51" t="s">
        <v>135</v>
      </c>
      <c r="Z9" s="51" t="s">
        <v>134</v>
      </c>
      <c r="AA9" s="51" t="s">
        <v>135</v>
      </c>
      <c r="AB9" s="51" t="s">
        <v>134</v>
      </c>
      <c r="AC9" s="51" t="s">
        <v>135</v>
      </c>
      <c r="AD9" s="50" t="s">
        <v>134</v>
      </c>
      <c r="AE9" s="97" t="s">
        <v>135</v>
      </c>
      <c r="AF9" s="51" t="s">
        <v>134</v>
      </c>
      <c r="AG9" s="51" t="s">
        <v>135</v>
      </c>
      <c r="AH9" s="51" t="s">
        <v>134</v>
      </c>
      <c r="AI9" s="51" t="s">
        <v>135</v>
      </c>
      <c r="AJ9" s="51" t="s">
        <v>134</v>
      </c>
      <c r="AK9" s="51" t="s">
        <v>135</v>
      </c>
      <c r="AL9" s="50" t="s">
        <v>134</v>
      </c>
      <c r="AM9" s="97" t="s">
        <v>135</v>
      </c>
      <c r="AN9" s="51" t="s">
        <v>134</v>
      </c>
      <c r="AO9" s="51" t="s">
        <v>135</v>
      </c>
      <c r="AP9" s="51" t="s">
        <v>134</v>
      </c>
      <c r="AQ9" s="51" t="s">
        <v>135</v>
      </c>
      <c r="AR9" s="51" t="s">
        <v>134</v>
      </c>
      <c r="AS9" s="52" t="s">
        <v>135</v>
      </c>
      <c r="AT9" s="115"/>
      <c r="AU9" s="394"/>
      <c r="AV9" s="394"/>
      <c r="AW9" s="394"/>
      <c r="AX9" s="394"/>
      <c r="AY9" s="394"/>
      <c r="AZ9" s="394"/>
      <c r="BB9" s="394"/>
      <c r="BC9" s="394"/>
      <c r="BD9" s="394"/>
      <c r="BE9" s="394"/>
      <c r="BF9" s="394"/>
      <c r="BG9" s="394"/>
      <c r="BI9" s="394"/>
      <c r="BJ9" s="394"/>
      <c r="BK9" s="394"/>
      <c r="BL9" s="394"/>
      <c r="BM9" s="394"/>
      <c r="BN9" s="394"/>
    </row>
    <row r="10" spans="1:66" x14ac:dyDescent="0.15">
      <c r="A10" s="22" t="s">
        <v>22</v>
      </c>
      <c r="B10" s="23">
        <v>1</v>
      </c>
      <c r="C10" s="24"/>
      <c r="D10" s="116"/>
      <c r="E10" s="24"/>
      <c r="F10" s="23">
        <v>1</v>
      </c>
      <c r="G10" s="93"/>
      <c r="H10" s="24"/>
      <c r="I10" s="116"/>
      <c r="J10" s="116"/>
      <c r="K10" s="24"/>
      <c r="L10" s="24"/>
      <c r="M10" s="116"/>
      <c r="N10" s="23">
        <v>1</v>
      </c>
      <c r="O10" s="93"/>
      <c r="P10" s="24"/>
      <c r="Q10" s="116"/>
      <c r="R10" s="116"/>
      <c r="S10" s="24"/>
      <c r="T10" s="24"/>
      <c r="U10" s="119"/>
      <c r="V10" s="23"/>
      <c r="W10" s="93"/>
      <c r="X10" s="24"/>
      <c r="Y10" s="116"/>
      <c r="Z10" s="116"/>
      <c r="AA10" s="24"/>
      <c r="AB10" s="24"/>
      <c r="AC10" s="93"/>
      <c r="AD10" s="23"/>
      <c r="AE10" s="93"/>
      <c r="AF10" s="24"/>
      <c r="AG10" s="116"/>
      <c r="AH10" s="116"/>
      <c r="AI10" s="99"/>
      <c r="AJ10" s="24"/>
      <c r="AK10" s="102"/>
      <c r="AL10" s="23"/>
      <c r="AM10" s="93"/>
      <c r="AN10" s="24"/>
      <c r="AO10" s="116"/>
      <c r="AP10" s="116"/>
      <c r="AQ10" s="99"/>
      <c r="AR10" s="24"/>
      <c r="AS10" s="25"/>
      <c r="AT10" s="26"/>
      <c r="AU10" s="47">
        <f>IF(SUM(A10:E10)=0,"",1)</f>
        <v>1</v>
      </c>
      <c r="AV10" s="47">
        <f>IF(SUM(F10:M10)=0,"",1)</f>
        <v>1</v>
      </c>
      <c r="AW10" s="47">
        <f>IF(SUM(N10:U10)=0,"",1)</f>
        <v>1</v>
      </c>
      <c r="AX10" s="47" t="str">
        <f>IF(SUM(V10:AC10)=0,"",1)</f>
        <v/>
      </c>
      <c r="AY10" s="47" t="str">
        <f>IF(SUM(AD10:AK10)=0,"",1)</f>
        <v/>
      </c>
      <c r="AZ10" s="47" t="str">
        <f>IF(SUM(AL10:AS10)=0,"",1)</f>
        <v/>
      </c>
      <c r="BB10" s="47">
        <f>IF(SUM(B10:E10)=0,"",1)</f>
        <v>1</v>
      </c>
      <c r="BC10" s="47">
        <f>IF(SUM(F10,H10,J10,L10)=0,"",1)</f>
        <v>1</v>
      </c>
      <c r="BD10" s="47">
        <f>IF(SUM(N10,P10,R10,T10)=0,"",1)</f>
        <v>1</v>
      </c>
      <c r="BE10" s="47" t="str">
        <f>IF(SUM(V10,X10,Z10,AB10)=0,"",1)</f>
        <v/>
      </c>
      <c r="BF10" s="47" t="str">
        <f>IF(SUM(AD10,AF10,AH10,AJ10)=0,"",1)</f>
        <v/>
      </c>
      <c r="BG10" s="47" t="str">
        <f>IF(SUM(AL10,AN10,AP10,AR10)=0,"",1)</f>
        <v/>
      </c>
      <c r="BI10" s="47"/>
      <c r="BJ10" s="47" t="str">
        <f>IF(SUM(G10,I10,K10,M10)=0,"",1)</f>
        <v/>
      </c>
      <c r="BK10" s="47" t="str">
        <f>IF(SUM(O10,Q10,S10,U10)=0,"",1)</f>
        <v/>
      </c>
      <c r="BL10" s="47" t="str">
        <f>IF(SUM(W10,Y10,AA10,AC10)=0,"",1)</f>
        <v/>
      </c>
      <c r="BM10" s="47" t="str">
        <f>IF(SUM(AE10,AG10,AI10,AK10)=0,"",1)</f>
        <v/>
      </c>
      <c r="BN10" s="47" t="str">
        <f>IF(SUM(AM10,AO10,AQ10,AS10)=0,"",1)</f>
        <v/>
      </c>
    </row>
    <row r="11" spans="1:66" x14ac:dyDescent="0.15">
      <c r="A11" s="27" t="s">
        <v>23</v>
      </c>
      <c r="B11" s="28" t="s">
        <v>24</v>
      </c>
      <c r="C11" s="29">
        <v>1</v>
      </c>
      <c r="D11" s="117"/>
      <c r="E11" s="29"/>
      <c r="F11" s="28"/>
      <c r="G11" s="94"/>
      <c r="H11" s="29"/>
      <c r="I11" s="117"/>
      <c r="J11" s="117"/>
      <c r="K11" s="29"/>
      <c r="L11" s="29"/>
      <c r="M11" s="117"/>
      <c r="N11" s="28"/>
      <c r="O11" s="94"/>
      <c r="P11" s="29"/>
      <c r="Q11" s="117"/>
      <c r="R11" s="117"/>
      <c r="S11" s="29"/>
      <c r="T11" s="29"/>
      <c r="U11" s="120"/>
      <c r="V11" s="28"/>
      <c r="W11" s="94"/>
      <c r="X11" s="29"/>
      <c r="Y11" s="117"/>
      <c r="Z11" s="117"/>
      <c r="AA11" s="29"/>
      <c r="AB11" s="29"/>
      <c r="AC11" s="94"/>
      <c r="AD11" s="28"/>
      <c r="AE11" s="94"/>
      <c r="AF11" s="29"/>
      <c r="AG11" s="117"/>
      <c r="AH11" s="117"/>
      <c r="AI11" s="100"/>
      <c r="AJ11" s="29"/>
      <c r="AK11" s="103"/>
      <c r="AL11" s="28"/>
      <c r="AM11" s="94"/>
      <c r="AN11" s="29"/>
      <c r="AO11" s="117"/>
      <c r="AP11" s="117"/>
      <c r="AQ11" s="100"/>
      <c r="AR11" s="29"/>
      <c r="AS11" s="30"/>
      <c r="AT11" s="26"/>
      <c r="AU11" s="47">
        <f t="shared" ref="AU11:AU64" si="0">IF(SUM(A11:E11)=0,"",1)</f>
        <v>1</v>
      </c>
      <c r="AV11" s="47" t="str">
        <f t="shared" ref="AV11:AV64" si="1">IF(SUM(F11:M11)=0,"",1)</f>
        <v/>
      </c>
      <c r="AW11" s="47" t="str">
        <f t="shared" ref="AW11:AW64" si="2">IF(SUM(N11:U11)=0,"",1)</f>
        <v/>
      </c>
      <c r="AX11" s="47" t="str">
        <f t="shared" ref="AX11:AX64" si="3">IF(SUM(V11:AC11)=0,"",1)</f>
        <v/>
      </c>
      <c r="AY11" s="47" t="str">
        <f t="shared" ref="AY11:AY64" si="4">IF(SUM(AD11:AK11)=0,"",1)</f>
        <v/>
      </c>
      <c r="AZ11" s="47" t="str">
        <f t="shared" ref="AZ11:AZ64" si="5">IF(SUM(AL11:AS11)=0,"",1)</f>
        <v/>
      </c>
      <c r="BB11" s="47">
        <f t="shared" ref="BB11:BB64" si="6">IF(SUM(B11:E11)=0,"",1)</f>
        <v>1</v>
      </c>
      <c r="BC11" s="47" t="str">
        <f t="shared" ref="BC11:BC64" si="7">IF(SUM(F11,H11,J11,L11)=0,"",1)</f>
        <v/>
      </c>
      <c r="BD11" s="47" t="str">
        <f t="shared" ref="BD11:BD64" si="8">IF(SUM(N11,P11,R11,T11)=0,"",1)</f>
        <v/>
      </c>
      <c r="BE11" s="47" t="str">
        <f t="shared" ref="BE11:BE64" si="9">IF(SUM(V11,X11,Z11,AB11)=0,"",1)</f>
        <v/>
      </c>
      <c r="BF11" s="47" t="str">
        <f t="shared" ref="BF11:BF64" si="10">IF(SUM(AD11,AF11,AH11,AJ11)=0,"",1)</f>
        <v/>
      </c>
      <c r="BG11" s="47" t="str">
        <f t="shared" ref="BG11:BG64" si="11">IF(SUM(AL11,AN11,AP11,AR11)=0,"",1)</f>
        <v/>
      </c>
      <c r="BI11" s="47"/>
      <c r="BJ11" s="47" t="str">
        <f t="shared" ref="BJ11:BJ64" si="12">IF(SUM(G11,I11,K11,M11)=0,"",1)</f>
        <v/>
      </c>
      <c r="BK11" s="47" t="str">
        <f t="shared" ref="BK11:BK64" si="13">IF(SUM(O11,Q11,S11,U11)=0,"",1)</f>
        <v/>
      </c>
      <c r="BL11" s="47" t="str">
        <f t="shared" ref="BL11:BL64" si="14">IF(SUM(W11,Y11,AA11,AC11)=0,"",1)</f>
        <v/>
      </c>
      <c r="BM11" s="47" t="str">
        <f t="shared" ref="BM11:BM64" si="15">IF(SUM(AE11,AG11,AI11,AK11)=0,"",1)</f>
        <v/>
      </c>
      <c r="BN11" s="47" t="str">
        <f t="shared" ref="BN11:BN64" si="16">IF(SUM(AM11,AO11,AQ11,AS11)=0,"",1)</f>
        <v/>
      </c>
    </row>
    <row r="12" spans="1:66" x14ac:dyDescent="0.15">
      <c r="A12" s="27" t="s">
        <v>25</v>
      </c>
      <c r="B12" s="28">
        <v>1</v>
      </c>
      <c r="C12" s="29"/>
      <c r="D12" s="117"/>
      <c r="E12" s="29"/>
      <c r="F12" s="28">
        <v>1</v>
      </c>
      <c r="G12" s="94"/>
      <c r="H12" s="29"/>
      <c r="I12" s="117"/>
      <c r="J12" s="117"/>
      <c r="K12" s="29"/>
      <c r="L12" s="29"/>
      <c r="M12" s="117"/>
      <c r="N12" s="28">
        <v>1</v>
      </c>
      <c r="O12" s="94"/>
      <c r="P12" s="29"/>
      <c r="Q12" s="117"/>
      <c r="R12" s="117"/>
      <c r="S12" s="29"/>
      <c r="T12" s="29"/>
      <c r="U12" s="120"/>
      <c r="V12" s="28"/>
      <c r="W12" s="94"/>
      <c r="X12" s="29"/>
      <c r="Y12" s="117"/>
      <c r="Z12" s="117"/>
      <c r="AA12" s="29"/>
      <c r="AB12" s="29"/>
      <c r="AC12" s="94"/>
      <c r="AD12" s="28"/>
      <c r="AE12" s="94"/>
      <c r="AF12" s="29"/>
      <c r="AG12" s="117"/>
      <c r="AH12" s="117"/>
      <c r="AI12" s="100"/>
      <c r="AJ12" s="29"/>
      <c r="AK12" s="103"/>
      <c r="AL12" s="28"/>
      <c r="AM12" s="94"/>
      <c r="AN12" s="29"/>
      <c r="AO12" s="117"/>
      <c r="AP12" s="117"/>
      <c r="AQ12" s="100"/>
      <c r="AR12" s="29"/>
      <c r="AS12" s="30"/>
      <c r="AT12" s="26"/>
      <c r="AU12" s="47">
        <f t="shared" si="0"/>
        <v>1</v>
      </c>
      <c r="AV12" s="47">
        <f t="shared" si="1"/>
        <v>1</v>
      </c>
      <c r="AW12" s="47">
        <f t="shared" si="2"/>
        <v>1</v>
      </c>
      <c r="AX12" s="47" t="str">
        <f t="shared" si="3"/>
        <v/>
      </c>
      <c r="AY12" s="47" t="str">
        <f t="shared" si="4"/>
        <v/>
      </c>
      <c r="AZ12" s="47" t="str">
        <f t="shared" si="5"/>
        <v/>
      </c>
      <c r="BB12" s="47">
        <f t="shared" si="6"/>
        <v>1</v>
      </c>
      <c r="BC12" s="47">
        <f t="shared" si="7"/>
        <v>1</v>
      </c>
      <c r="BD12" s="47">
        <f t="shared" si="8"/>
        <v>1</v>
      </c>
      <c r="BE12" s="47" t="str">
        <f t="shared" si="9"/>
        <v/>
      </c>
      <c r="BF12" s="47" t="str">
        <f t="shared" si="10"/>
        <v/>
      </c>
      <c r="BG12" s="47" t="str">
        <f t="shared" si="11"/>
        <v/>
      </c>
      <c r="BI12" s="47"/>
      <c r="BJ12" s="47" t="str">
        <f t="shared" si="12"/>
        <v/>
      </c>
      <c r="BK12" s="47" t="str">
        <f t="shared" si="13"/>
        <v/>
      </c>
      <c r="BL12" s="47" t="str">
        <f t="shared" si="14"/>
        <v/>
      </c>
      <c r="BM12" s="47" t="str">
        <f t="shared" si="15"/>
        <v/>
      </c>
      <c r="BN12" s="47" t="str">
        <f t="shared" si="16"/>
        <v/>
      </c>
    </row>
    <row r="13" spans="1:66" x14ac:dyDescent="0.15">
      <c r="A13" s="27" t="s">
        <v>26</v>
      </c>
      <c r="B13" s="28">
        <v>1</v>
      </c>
      <c r="C13" s="29" t="s">
        <v>102</v>
      </c>
      <c r="D13" s="117"/>
      <c r="E13" s="29"/>
      <c r="F13" s="28"/>
      <c r="G13" s="94">
        <v>1</v>
      </c>
      <c r="H13" s="29" t="s">
        <v>102</v>
      </c>
      <c r="I13" s="117"/>
      <c r="J13" s="117"/>
      <c r="K13" s="29"/>
      <c r="L13" s="29"/>
      <c r="M13" s="117"/>
      <c r="N13" s="28"/>
      <c r="O13" s="94">
        <v>1</v>
      </c>
      <c r="P13" s="29"/>
      <c r="Q13" s="117"/>
      <c r="R13" s="117"/>
      <c r="S13" s="29"/>
      <c r="T13" s="29"/>
      <c r="U13" s="120"/>
      <c r="V13" s="28"/>
      <c r="W13" s="94"/>
      <c r="X13" s="29"/>
      <c r="Y13" s="117"/>
      <c r="Z13" s="117"/>
      <c r="AA13" s="29"/>
      <c r="AB13" s="29"/>
      <c r="AC13" s="94"/>
      <c r="AD13" s="28"/>
      <c r="AE13" s="94"/>
      <c r="AF13" s="29"/>
      <c r="AG13" s="117"/>
      <c r="AH13" s="117"/>
      <c r="AI13" s="100"/>
      <c r="AJ13" s="29"/>
      <c r="AK13" s="103"/>
      <c r="AL13" s="28"/>
      <c r="AM13" s="94"/>
      <c r="AN13" s="29"/>
      <c r="AO13" s="117"/>
      <c r="AP13" s="117"/>
      <c r="AQ13" s="100"/>
      <c r="AR13" s="29"/>
      <c r="AS13" s="30"/>
      <c r="AT13" s="26"/>
      <c r="AU13" s="47">
        <f t="shared" si="0"/>
        <v>1</v>
      </c>
      <c r="AV13" s="47">
        <f t="shared" si="1"/>
        <v>1</v>
      </c>
      <c r="AW13" s="47">
        <f t="shared" si="2"/>
        <v>1</v>
      </c>
      <c r="AX13" s="47" t="str">
        <f t="shared" si="3"/>
        <v/>
      </c>
      <c r="AY13" s="47" t="str">
        <f t="shared" si="4"/>
        <v/>
      </c>
      <c r="AZ13" s="47" t="str">
        <f t="shared" si="5"/>
        <v/>
      </c>
      <c r="BB13" s="47">
        <f t="shared" si="6"/>
        <v>1</v>
      </c>
      <c r="BC13" s="47" t="str">
        <f t="shared" si="7"/>
        <v/>
      </c>
      <c r="BD13" s="47" t="str">
        <f t="shared" si="8"/>
        <v/>
      </c>
      <c r="BE13" s="47" t="str">
        <f t="shared" si="9"/>
        <v/>
      </c>
      <c r="BF13" s="47" t="str">
        <f t="shared" si="10"/>
        <v/>
      </c>
      <c r="BG13" s="47" t="str">
        <f t="shared" si="11"/>
        <v/>
      </c>
      <c r="BI13" s="47"/>
      <c r="BJ13" s="47">
        <f t="shared" si="12"/>
        <v>1</v>
      </c>
      <c r="BK13" s="47">
        <f t="shared" si="13"/>
        <v>1</v>
      </c>
      <c r="BL13" s="47" t="str">
        <f t="shared" si="14"/>
        <v/>
      </c>
      <c r="BM13" s="47" t="str">
        <f t="shared" si="15"/>
        <v/>
      </c>
      <c r="BN13" s="47" t="str">
        <f t="shared" si="16"/>
        <v/>
      </c>
    </row>
    <row r="14" spans="1:66" x14ac:dyDescent="0.15">
      <c r="A14" s="27" t="s">
        <v>27</v>
      </c>
      <c r="B14" s="28">
        <v>1</v>
      </c>
      <c r="C14" s="29"/>
      <c r="D14" s="117"/>
      <c r="E14" s="29"/>
      <c r="F14" s="28"/>
      <c r="G14" s="94">
        <v>1</v>
      </c>
      <c r="H14" s="29"/>
      <c r="I14" s="117"/>
      <c r="J14" s="117"/>
      <c r="K14" s="29"/>
      <c r="L14" s="29"/>
      <c r="M14" s="117"/>
      <c r="N14" s="28"/>
      <c r="O14" s="94">
        <v>1</v>
      </c>
      <c r="P14" s="29"/>
      <c r="Q14" s="117"/>
      <c r="R14" s="117"/>
      <c r="S14" s="29"/>
      <c r="T14" s="29"/>
      <c r="U14" s="120"/>
      <c r="V14" s="28"/>
      <c r="W14" s="94"/>
      <c r="X14" s="29"/>
      <c r="Y14" s="117"/>
      <c r="Z14" s="117"/>
      <c r="AA14" s="29"/>
      <c r="AB14" s="29"/>
      <c r="AC14" s="94"/>
      <c r="AD14" s="28"/>
      <c r="AE14" s="94"/>
      <c r="AF14" s="29"/>
      <c r="AG14" s="117"/>
      <c r="AH14" s="117"/>
      <c r="AI14" s="100"/>
      <c r="AJ14" s="29"/>
      <c r="AK14" s="103"/>
      <c r="AL14" s="28"/>
      <c r="AM14" s="94"/>
      <c r="AN14" s="29"/>
      <c r="AO14" s="117"/>
      <c r="AP14" s="117"/>
      <c r="AQ14" s="100"/>
      <c r="AR14" s="29"/>
      <c r="AS14" s="30"/>
      <c r="AT14" s="26"/>
      <c r="AU14" s="47">
        <f t="shared" si="0"/>
        <v>1</v>
      </c>
      <c r="AV14" s="47">
        <f t="shared" si="1"/>
        <v>1</v>
      </c>
      <c r="AW14" s="47">
        <f t="shared" si="2"/>
        <v>1</v>
      </c>
      <c r="AX14" s="47" t="str">
        <f t="shared" si="3"/>
        <v/>
      </c>
      <c r="AY14" s="47" t="str">
        <f t="shared" si="4"/>
        <v/>
      </c>
      <c r="AZ14" s="47" t="str">
        <f t="shared" si="5"/>
        <v/>
      </c>
      <c r="BB14" s="47">
        <f t="shared" si="6"/>
        <v>1</v>
      </c>
      <c r="BC14" s="47" t="str">
        <f t="shared" si="7"/>
        <v/>
      </c>
      <c r="BD14" s="47" t="str">
        <f t="shared" si="8"/>
        <v/>
      </c>
      <c r="BE14" s="47" t="str">
        <f t="shared" si="9"/>
        <v/>
      </c>
      <c r="BF14" s="47" t="str">
        <f t="shared" si="10"/>
        <v/>
      </c>
      <c r="BG14" s="47" t="str">
        <f t="shared" si="11"/>
        <v/>
      </c>
      <c r="BI14" s="47"/>
      <c r="BJ14" s="47">
        <f t="shared" si="12"/>
        <v>1</v>
      </c>
      <c r="BK14" s="47">
        <f t="shared" si="13"/>
        <v>1</v>
      </c>
      <c r="BL14" s="47" t="str">
        <f t="shared" si="14"/>
        <v/>
      </c>
      <c r="BM14" s="47" t="str">
        <f t="shared" si="15"/>
        <v/>
      </c>
      <c r="BN14" s="47" t="str">
        <f t="shared" si="16"/>
        <v/>
      </c>
    </row>
    <row r="15" spans="1:66" x14ac:dyDescent="0.15">
      <c r="A15" s="27" t="s">
        <v>28</v>
      </c>
      <c r="B15" s="28"/>
      <c r="C15" s="29">
        <v>1</v>
      </c>
      <c r="D15" s="117"/>
      <c r="E15" s="29"/>
      <c r="F15" s="28"/>
      <c r="G15" s="94"/>
      <c r="H15" s="29">
        <v>1</v>
      </c>
      <c r="I15" s="117"/>
      <c r="J15" s="117"/>
      <c r="K15" s="29"/>
      <c r="L15" s="29"/>
      <c r="M15" s="117"/>
      <c r="N15" s="28"/>
      <c r="O15" s="94"/>
      <c r="P15" s="29"/>
      <c r="Q15" s="117"/>
      <c r="R15" s="117"/>
      <c r="S15" s="29"/>
      <c r="T15" s="29"/>
      <c r="U15" s="120"/>
      <c r="V15" s="28"/>
      <c r="W15" s="94"/>
      <c r="X15" s="29"/>
      <c r="Y15" s="117"/>
      <c r="Z15" s="117"/>
      <c r="AA15" s="29"/>
      <c r="AB15" s="29"/>
      <c r="AC15" s="94"/>
      <c r="AD15" s="28"/>
      <c r="AE15" s="94"/>
      <c r="AF15" s="29"/>
      <c r="AG15" s="117"/>
      <c r="AH15" s="117"/>
      <c r="AI15" s="100"/>
      <c r="AJ15" s="29"/>
      <c r="AK15" s="103"/>
      <c r="AL15" s="28"/>
      <c r="AM15" s="94"/>
      <c r="AN15" s="29"/>
      <c r="AO15" s="117"/>
      <c r="AP15" s="117"/>
      <c r="AQ15" s="100"/>
      <c r="AR15" s="29"/>
      <c r="AS15" s="30"/>
      <c r="AT15" s="26"/>
      <c r="AU15" s="47">
        <f t="shared" si="0"/>
        <v>1</v>
      </c>
      <c r="AV15" s="47">
        <f t="shared" si="1"/>
        <v>1</v>
      </c>
      <c r="AW15" s="47" t="str">
        <f t="shared" si="2"/>
        <v/>
      </c>
      <c r="AX15" s="47" t="str">
        <f t="shared" si="3"/>
        <v/>
      </c>
      <c r="AY15" s="47" t="str">
        <f t="shared" si="4"/>
        <v/>
      </c>
      <c r="AZ15" s="47" t="str">
        <f t="shared" si="5"/>
        <v/>
      </c>
      <c r="BB15" s="47">
        <f t="shared" si="6"/>
        <v>1</v>
      </c>
      <c r="BC15" s="47">
        <f t="shared" si="7"/>
        <v>1</v>
      </c>
      <c r="BD15" s="47" t="str">
        <f t="shared" si="8"/>
        <v/>
      </c>
      <c r="BE15" s="47" t="str">
        <f t="shared" si="9"/>
        <v/>
      </c>
      <c r="BF15" s="47" t="str">
        <f t="shared" si="10"/>
        <v/>
      </c>
      <c r="BG15" s="47" t="str">
        <f t="shared" si="11"/>
        <v/>
      </c>
      <c r="BI15" s="47"/>
      <c r="BJ15" s="47" t="str">
        <f t="shared" si="12"/>
        <v/>
      </c>
      <c r="BK15" s="47" t="str">
        <f t="shared" si="13"/>
        <v/>
      </c>
      <c r="BL15" s="47" t="str">
        <f t="shared" si="14"/>
        <v/>
      </c>
      <c r="BM15" s="47" t="str">
        <f t="shared" si="15"/>
        <v/>
      </c>
      <c r="BN15" s="47" t="str">
        <f t="shared" si="16"/>
        <v/>
      </c>
    </row>
    <row r="16" spans="1:66" x14ac:dyDescent="0.15">
      <c r="A16" s="27" t="s">
        <v>29</v>
      </c>
      <c r="B16" s="28">
        <v>1</v>
      </c>
      <c r="C16" s="29"/>
      <c r="D16" s="117"/>
      <c r="E16" s="29"/>
      <c r="F16" s="28">
        <v>1</v>
      </c>
      <c r="G16" s="94"/>
      <c r="H16" s="29"/>
      <c r="I16" s="117"/>
      <c r="J16" s="117"/>
      <c r="K16" s="29"/>
      <c r="L16" s="29"/>
      <c r="M16" s="117"/>
      <c r="N16" s="28"/>
      <c r="O16" s="94"/>
      <c r="P16" s="29"/>
      <c r="Q16" s="117"/>
      <c r="R16" s="117"/>
      <c r="S16" s="29"/>
      <c r="T16" s="29"/>
      <c r="U16" s="120"/>
      <c r="V16" s="28"/>
      <c r="W16" s="94"/>
      <c r="X16" s="29"/>
      <c r="Y16" s="117"/>
      <c r="Z16" s="117"/>
      <c r="AA16" s="29"/>
      <c r="AB16" s="29"/>
      <c r="AC16" s="94"/>
      <c r="AD16" s="28"/>
      <c r="AE16" s="94"/>
      <c r="AF16" s="29"/>
      <c r="AG16" s="117"/>
      <c r="AH16" s="117"/>
      <c r="AI16" s="100"/>
      <c r="AJ16" s="29"/>
      <c r="AK16" s="103"/>
      <c r="AL16" s="28"/>
      <c r="AM16" s="94"/>
      <c r="AN16" s="29"/>
      <c r="AO16" s="117"/>
      <c r="AP16" s="117"/>
      <c r="AQ16" s="100"/>
      <c r="AR16" s="29"/>
      <c r="AS16" s="30"/>
      <c r="AT16" s="26"/>
      <c r="AU16" s="47">
        <f t="shared" si="0"/>
        <v>1</v>
      </c>
      <c r="AV16" s="47">
        <f t="shared" si="1"/>
        <v>1</v>
      </c>
      <c r="AW16" s="47" t="str">
        <f t="shared" si="2"/>
        <v/>
      </c>
      <c r="AX16" s="47" t="str">
        <f t="shared" si="3"/>
        <v/>
      </c>
      <c r="AY16" s="47" t="str">
        <f t="shared" si="4"/>
        <v/>
      </c>
      <c r="AZ16" s="47" t="str">
        <f t="shared" si="5"/>
        <v/>
      </c>
      <c r="BB16" s="47">
        <f t="shared" si="6"/>
        <v>1</v>
      </c>
      <c r="BC16" s="47">
        <f t="shared" si="7"/>
        <v>1</v>
      </c>
      <c r="BD16" s="47" t="str">
        <f t="shared" si="8"/>
        <v/>
      </c>
      <c r="BE16" s="47" t="str">
        <f t="shared" si="9"/>
        <v/>
      </c>
      <c r="BF16" s="47" t="str">
        <f t="shared" si="10"/>
        <v/>
      </c>
      <c r="BG16" s="47" t="str">
        <f t="shared" si="11"/>
        <v/>
      </c>
      <c r="BI16" s="47"/>
      <c r="BJ16" s="47" t="str">
        <f t="shared" si="12"/>
        <v/>
      </c>
      <c r="BK16" s="47" t="str">
        <f t="shared" si="13"/>
        <v/>
      </c>
      <c r="BL16" s="47" t="str">
        <f t="shared" si="14"/>
        <v/>
      </c>
      <c r="BM16" s="47" t="str">
        <f t="shared" si="15"/>
        <v/>
      </c>
      <c r="BN16" s="47" t="str">
        <f t="shared" si="16"/>
        <v/>
      </c>
    </row>
    <row r="17" spans="1:66" x14ac:dyDescent="0.15">
      <c r="A17" s="27" t="s">
        <v>30</v>
      </c>
      <c r="B17" s="28">
        <v>1</v>
      </c>
      <c r="C17" s="29"/>
      <c r="D17" s="117"/>
      <c r="E17" s="29"/>
      <c r="F17" s="28">
        <v>1</v>
      </c>
      <c r="G17" s="94"/>
      <c r="H17" s="29"/>
      <c r="I17" s="117"/>
      <c r="J17" s="117"/>
      <c r="K17" s="29"/>
      <c r="L17" s="29"/>
      <c r="M17" s="117"/>
      <c r="N17" s="28"/>
      <c r="O17" s="94"/>
      <c r="P17" s="29"/>
      <c r="Q17" s="117"/>
      <c r="R17" s="117"/>
      <c r="S17" s="29"/>
      <c r="T17" s="29"/>
      <c r="U17" s="120"/>
      <c r="V17" s="28"/>
      <c r="W17" s="94"/>
      <c r="X17" s="29"/>
      <c r="Y17" s="117"/>
      <c r="Z17" s="117"/>
      <c r="AA17" s="29"/>
      <c r="AB17" s="29"/>
      <c r="AC17" s="94"/>
      <c r="AD17" s="28"/>
      <c r="AE17" s="94"/>
      <c r="AF17" s="29"/>
      <c r="AG17" s="117"/>
      <c r="AH17" s="117"/>
      <c r="AI17" s="100"/>
      <c r="AJ17" s="29"/>
      <c r="AK17" s="103"/>
      <c r="AL17" s="28"/>
      <c r="AM17" s="94"/>
      <c r="AN17" s="29"/>
      <c r="AO17" s="117"/>
      <c r="AP17" s="117"/>
      <c r="AQ17" s="100"/>
      <c r="AR17" s="29"/>
      <c r="AS17" s="30"/>
      <c r="AT17" s="26"/>
      <c r="AU17" s="47">
        <f t="shared" si="0"/>
        <v>1</v>
      </c>
      <c r="AV17" s="47">
        <f t="shared" si="1"/>
        <v>1</v>
      </c>
      <c r="AW17" s="47" t="str">
        <f t="shared" si="2"/>
        <v/>
      </c>
      <c r="AX17" s="47" t="str">
        <f t="shared" si="3"/>
        <v/>
      </c>
      <c r="AY17" s="47" t="str">
        <f t="shared" si="4"/>
        <v/>
      </c>
      <c r="AZ17" s="47" t="str">
        <f t="shared" si="5"/>
        <v/>
      </c>
      <c r="BB17" s="47">
        <f t="shared" si="6"/>
        <v>1</v>
      </c>
      <c r="BC17" s="47">
        <f t="shared" si="7"/>
        <v>1</v>
      </c>
      <c r="BD17" s="47" t="str">
        <f t="shared" si="8"/>
        <v/>
      </c>
      <c r="BE17" s="47" t="str">
        <f t="shared" si="9"/>
        <v/>
      </c>
      <c r="BF17" s="47" t="str">
        <f t="shared" si="10"/>
        <v/>
      </c>
      <c r="BG17" s="47" t="str">
        <f t="shared" si="11"/>
        <v/>
      </c>
      <c r="BI17" s="47"/>
      <c r="BJ17" s="47" t="str">
        <f t="shared" si="12"/>
        <v/>
      </c>
      <c r="BK17" s="47" t="str">
        <f t="shared" si="13"/>
        <v/>
      </c>
      <c r="BL17" s="47" t="str">
        <f t="shared" si="14"/>
        <v/>
      </c>
      <c r="BM17" s="47" t="str">
        <f t="shared" si="15"/>
        <v/>
      </c>
      <c r="BN17" s="47" t="str">
        <f t="shared" si="16"/>
        <v/>
      </c>
    </row>
    <row r="18" spans="1:66" x14ac:dyDescent="0.15">
      <c r="A18" s="27" t="s">
        <v>31</v>
      </c>
      <c r="B18" s="28"/>
      <c r="C18" s="29">
        <v>1</v>
      </c>
      <c r="D18" s="117"/>
      <c r="E18" s="29"/>
      <c r="F18" s="28"/>
      <c r="G18" s="94"/>
      <c r="H18" s="29">
        <v>1</v>
      </c>
      <c r="I18" s="117"/>
      <c r="J18" s="117"/>
      <c r="K18" s="29"/>
      <c r="L18" s="29"/>
      <c r="M18" s="117"/>
      <c r="N18" s="28"/>
      <c r="O18" s="94"/>
      <c r="P18" s="29"/>
      <c r="Q18" s="117"/>
      <c r="R18" s="117"/>
      <c r="S18" s="29"/>
      <c r="T18" s="29"/>
      <c r="U18" s="120"/>
      <c r="V18" s="28"/>
      <c r="W18" s="94"/>
      <c r="X18" s="29"/>
      <c r="Y18" s="117"/>
      <c r="Z18" s="117"/>
      <c r="AA18" s="29"/>
      <c r="AB18" s="29"/>
      <c r="AC18" s="94"/>
      <c r="AD18" s="28"/>
      <c r="AE18" s="94"/>
      <c r="AF18" s="29"/>
      <c r="AG18" s="117"/>
      <c r="AH18" s="117"/>
      <c r="AI18" s="100"/>
      <c r="AJ18" s="29"/>
      <c r="AK18" s="103"/>
      <c r="AL18" s="28"/>
      <c r="AM18" s="94"/>
      <c r="AN18" s="29"/>
      <c r="AO18" s="117"/>
      <c r="AP18" s="117"/>
      <c r="AQ18" s="100"/>
      <c r="AR18" s="29"/>
      <c r="AS18" s="30"/>
      <c r="AT18" s="26"/>
      <c r="AU18" s="47">
        <f t="shared" si="0"/>
        <v>1</v>
      </c>
      <c r="AV18" s="47">
        <f t="shared" si="1"/>
        <v>1</v>
      </c>
      <c r="AW18" s="47" t="str">
        <f t="shared" si="2"/>
        <v/>
      </c>
      <c r="AX18" s="47" t="str">
        <f t="shared" si="3"/>
        <v/>
      </c>
      <c r="AY18" s="47" t="str">
        <f t="shared" si="4"/>
        <v/>
      </c>
      <c r="AZ18" s="47" t="str">
        <f t="shared" si="5"/>
        <v/>
      </c>
      <c r="BB18" s="47">
        <f t="shared" si="6"/>
        <v>1</v>
      </c>
      <c r="BC18" s="47">
        <f t="shared" si="7"/>
        <v>1</v>
      </c>
      <c r="BD18" s="47" t="str">
        <f t="shared" si="8"/>
        <v/>
      </c>
      <c r="BE18" s="47" t="str">
        <f t="shared" si="9"/>
        <v/>
      </c>
      <c r="BF18" s="47" t="str">
        <f t="shared" si="10"/>
        <v/>
      </c>
      <c r="BG18" s="47" t="str">
        <f t="shared" si="11"/>
        <v/>
      </c>
      <c r="BI18" s="47"/>
      <c r="BJ18" s="47" t="str">
        <f t="shared" si="12"/>
        <v/>
      </c>
      <c r="BK18" s="47" t="str">
        <f t="shared" si="13"/>
        <v/>
      </c>
      <c r="BL18" s="47" t="str">
        <f t="shared" si="14"/>
        <v/>
      </c>
      <c r="BM18" s="47" t="str">
        <f t="shared" si="15"/>
        <v/>
      </c>
      <c r="BN18" s="47" t="str">
        <f t="shared" si="16"/>
        <v/>
      </c>
    </row>
    <row r="19" spans="1:66" x14ac:dyDescent="0.15">
      <c r="A19" s="27" t="s">
        <v>32</v>
      </c>
      <c r="B19" s="28">
        <v>1</v>
      </c>
      <c r="C19" s="29"/>
      <c r="D19" s="117"/>
      <c r="E19" s="29"/>
      <c r="F19" s="28">
        <v>1</v>
      </c>
      <c r="G19" s="94"/>
      <c r="H19" s="29"/>
      <c r="I19" s="117"/>
      <c r="J19" s="117"/>
      <c r="K19" s="29"/>
      <c r="L19" s="29"/>
      <c r="M19" s="117"/>
      <c r="N19" s="28">
        <v>1</v>
      </c>
      <c r="O19" s="94"/>
      <c r="P19" s="29"/>
      <c r="Q19" s="117"/>
      <c r="R19" s="117"/>
      <c r="S19" s="29"/>
      <c r="T19" s="29"/>
      <c r="U19" s="120"/>
      <c r="V19" s="28"/>
      <c r="W19" s="94"/>
      <c r="X19" s="29"/>
      <c r="Y19" s="117"/>
      <c r="Z19" s="117"/>
      <c r="AA19" s="29"/>
      <c r="AB19" s="29"/>
      <c r="AC19" s="94"/>
      <c r="AD19" s="28"/>
      <c r="AE19" s="94"/>
      <c r="AF19" s="29"/>
      <c r="AG19" s="117"/>
      <c r="AH19" s="117"/>
      <c r="AI19" s="100"/>
      <c r="AJ19" s="29"/>
      <c r="AK19" s="103"/>
      <c r="AL19" s="28"/>
      <c r="AM19" s="94"/>
      <c r="AN19" s="29"/>
      <c r="AO19" s="117"/>
      <c r="AP19" s="117"/>
      <c r="AQ19" s="100"/>
      <c r="AR19" s="29"/>
      <c r="AS19" s="30"/>
      <c r="AT19" s="26"/>
      <c r="AU19" s="47">
        <f t="shared" si="0"/>
        <v>1</v>
      </c>
      <c r="AV19" s="47">
        <f t="shared" si="1"/>
        <v>1</v>
      </c>
      <c r="AW19" s="47">
        <f t="shared" si="2"/>
        <v>1</v>
      </c>
      <c r="AX19" s="47" t="str">
        <f t="shared" si="3"/>
        <v/>
      </c>
      <c r="AY19" s="47" t="str">
        <f t="shared" si="4"/>
        <v/>
      </c>
      <c r="AZ19" s="47" t="str">
        <f t="shared" si="5"/>
        <v/>
      </c>
      <c r="BB19" s="47">
        <f t="shared" si="6"/>
        <v>1</v>
      </c>
      <c r="BC19" s="47">
        <f t="shared" si="7"/>
        <v>1</v>
      </c>
      <c r="BD19" s="47">
        <f t="shared" si="8"/>
        <v>1</v>
      </c>
      <c r="BE19" s="47" t="str">
        <f t="shared" si="9"/>
        <v/>
      </c>
      <c r="BF19" s="47" t="str">
        <f t="shared" si="10"/>
        <v/>
      </c>
      <c r="BG19" s="47" t="str">
        <f t="shared" si="11"/>
        <v/>
      </c>
      <c r="BI19" s="47"/>
      <c r="BJ19" s="47" t="str">
        <f t="shared" si="12"/>
        <v/>
      </c>
      <c r="BK19" s="47" t="str">
        <f t="shared" si="13"/>
        <v/>
      </c>
      <c r="BL19" s="47" t="str">
        <f t="shared" si="14"/>
        <v/>
      </c>
      <c r="BM19" s="47" t="str">
        <f t="shared" si="15"/>
        <v/>
      </c>
      <c r="BN19" s="47" t="str">
        <f t="shared" si="16"/>
        <v/>
      </c>
    </row>
    <row r="20" spans="1:66" x14ac:dyDescent="0.15">
      <c r="A20" s="27" t="s">
        <v>33</v>
      </c>
      <c r="B20" s="28"/>
      <c r="C20" s="29"/>
      <c r="D20" s="117"/>
      <c r="E20" s="29"/>
      <c r="F20" s="28"/>
      <c r="G20" s="94"/>
      <c r="H20" s="29"/>
      <c r="I20" s="117"/>
      <c r="J20" s="117"/>
      <c r="K20" s="29">
        <v>1</v>
      </c>
      <c r="L20" s="29"/>
      <c r="M20" s="117"/>
      <c r="N20" s="28">
        <v>1</v>
      </c>
      <c r="O20" s="94"/>
      <c r="P20" s="29"/>
      <c r="Q20" s="117"/>
      <c r="R20" s="117" t="s">
        <v>102</v>
      </c>
      <c r="S20" s="29"/>
      <c r="T20" s="29"/>
      <c r="U20" s="120"/>
      <c r="V20" s="28"/>
      <c r="W20" s="94"/>
      <c r="X20" s="29"/>
      <c r="Y20" s="117"/>
      <c r="Z20" s="117"/>
      <c r="AA20" s="29"/>
      <c r="AB20" s="29"/>
      <c r="AC20" s="94"/>
      <c r="AD20" s="28"/>
      <c r="AE20" s="94"/>
      <c r="AF20" s="29"/>
      <c r="AG20" s="117"/>
      <c r="AH20" s="117"/>
      <c r="AI20" s="100"/>
      <c r="AJ20" s="29"/>
      <c r="AK20" s="103"/>
      <c r="AL20" s="28"/>
      <c r="AM20" s="94"/>
      <c r="AN20" s="29"/>
      <c r="AO20" s="117"/>
      <c r="AP20" s="117"/>
      <c r="AQ20" s="100"/>
      <c r="AR20" s="29"/>
      <c r="AS20" s="30"/>
      <c r="AT20" s="26"/>
      <c r="AU20" s="47" t="str">
        <f t="shared" si="0"/>
        <v/>
      </c>
      <c r="AV20" s="47">
        <f t="shared" si="1"/>
        <v>1</v>
      </c>
      <c r="AW20" s="47">
        <f t="shared" si="2"/>
        <v>1</v>
      </c>
      <c r="AX20" s="47" t="str">
        <f t="shared" si="3"/>
        <v/>
      </c>
      <c r="AY20" s="47" t="str">
        <f t="shared" si="4"/>
        <v/>
      </c>
      <c r="AZ20" s="47" t="str">
        <f t="shared" si="5"/>
        <v/>
      </c>
      <c r="BB20" s="47" t="str">
        <f t="shared" si="6"/>
        <v/>
      </c>
      <c r="BC20" s="47" t="str">
        <f t="shared" si="7"/>
        <v/>
      </c>
      <c r="BD20" s="47">
        <f t="shared" si="8"/>
        <v>1</v>
      </c>
      <c r="BE20" s="47" t="str">
        <f t="shared" si="9"/>
        <v/>
      </c>
      <c r="BF20" s="47" t="str">
        <f t="shared" si="10"/>
        <v/>
      </c>
      <c r="BG20" s="47" t="str">
        <f t="shared" si="11"/>
        <v/>
      </c>
      <c r="BI20" s="47"/>
      <c r="BJ20" s="47">
        <f t="shared" si="12"/>
        <v>1</v>
      </c>
      <c r="BK20" s="47" t="str">
        <f t="shared" si="13"/>
        <v/>
      </c>
      <c r="BL20" s="47" t="str">
        <f t="shared" si="14"/>
        <v/>
      </c>
      <c r="BM20" s="47" t="str">
        <f t="shared" si="15"/>
        <v/>
      </c>
      <c r="BN20" s="47" t="str">
        <f t="shared" si="16"/>
        <v/>
      </c>
    </row>
    <row r="21" spans="1:66" x14ac:dyDescent="0.15">
      <c r="A21" s="27" t="s">
        <v>34</v>
      </c>
      <c r="B21" s="28">
        <v>1</v>
      </c>
      <c r="C21" s="29"/>
      <c r="D21" s="117"/>
      <c r="E21" s="29"/>
      <c r="F21" s="28"/>
      <c r="G21" s="94">
        <v>1</v>
      </c>
      <c r="H21" s="29"/>
      <c r="I21" s="117"/>
      <c r="J21" s="117"/>
      <c r="K21" s="29"/>
      <c r="L21" s="29"/>
      <c r="M21" s="117"/>
      <c r="N21" s="28"/>
      <c r="O21" s="94">
        <v>1</v>
      </c>
      <c r="P21" s="29"/>
      <c r="Q21" s="117"/>
      <c r="R21" s="117"/>
      <c r="S21" s="29"/>
      <c r="T21" s="29"/>
      <c r="U21" s="120"/>
      <c r="V21" s="28"/>
      <c r="W21" s="94"/>
      <c r="X21" s="29"/>
      <c r="Y21" s="117"/>
      <c r="Z21" s="117"/>
      <c r="AA21" s="29"/>
      <c r="AB21" s="29"/>
      <c r="AC21" s="94"/>
      <c r="AD21" s="28"/>
      <c r="AE21" s="94"/>
      <c r="AF21" s="29"/>
      <c r="AG21" s="117"/>
      <c r="AH21" s="117"/>
      <c r="AI21" s="100"/>
      <c r="AJ21" s="29"/>
      <c r="AK21" s="103"/>
      <c r="AL21" s="28"/>
      <c r="AM21" s="94"/>
      <c r="AN21" s="29"/>
      <c r="AO21" s="117"/>
      <c r="AP21" s="117"/>
      <c r="AQ21" s="100"/>
      <c r="AR21" s="29"/>
      <c r="AS21" s="30"/>
      <c r="AT21" s="26"/>
      <c r="AU21" s="47">
        <f t="shared" si="0"/>
        <v>1</v>
      </c>
      <c r="AV21" s="47">
        <f t="shared" si="1"/>
        <v>1</v>
      </c>
      <c r="AW21" s="47">
        <f t="shared" si="2"/>
        <v>1</v>
      </c>
      <c r="AX21" s="47" t="str">
        <f t="shared" si="3"/>
        <v/>
      </c>
      <c r="AY21" s="47" t="str">
        <f t="shared" si="4"/>
        <v/>
      </c>
      <c r="AZ21" s="47" t="str">
        <f t="shared" si="5"/>
        <v/>
      </c>
      <c r="BB21" s="47">
        <f t="shared" si="6"/>
        <v>1</v>
      </c>
      <c r="BC21" s="47" t="str">
        <f t="shared" si="7"/>
        <v/>
      </c>
      <c r="BD21" s="47" t="str">
        <f t="shared" si="8"/>
        <v/>
      </c>
      <c r="BE21" s="47" t="str">
        <f t="shared" si="9"/>
        <v/>
      </c>
      <c r="BF21" s="47" t="str">
        <f t="shared" si="10"/>
        <v/>
      </c>
      <c r="BG21" s="47" t="str">
        <f t="shared" si="11"/>
        <v/>
      </c>
      <c r="BI21" s="47"/>
      <c r="BJ21" s="47">
        <f t="shared" si="12"/>
        <v>1</v>
      </c>
      <c r="BK21" s="47">
        <f t="shared" si="13"/>
        <v>1</v>
      </c>
      <c r="BL21" s="47" t="str">
        <f t="shared" si="14"/>
        <v/>
      </c>
      <c r="BM21" s="47" t="str">
        <f t="shared" si="15"/>
        <v/>
      </c>
      <c r="BN21" s="47" t="str">
        <f t="shared" si="16"/>
        <v/>
      </c>
    </row>
    <row r="22" spans="1:66" x14ac:dyDescent="0.15">
      <c r="A22" s="27" t="s">
        <v>35</v>
      </c>
      <c r="B22" s="28">
        <v>1</v>
      </c>
      <c r="C22" s="29" t="s">
        <v>102</v>
      </c>
      <c r="D22" s="117"/>
      <c r="E22" s="29"/>
      <c r="F22" s="28"/>
      <c r="G22" s="94">
        <v>1</v>
      </c>
      <c r="H22" s="29" t="s">
        <v>102</v>
      </c>
      <c r="I22" s="117"/>
      <c r="J22" s="117"/>
      <c r="K22" s="29"/>
      <c r="L22" s="29"/>
      <c r="M22" s="117"/>
      <c r="N22" s="28"/>
      <c r="O22" s="94">
        <v>1</v>
      </c>
      <c r="P22" s="29" t="s">
        <v>102</v>
      </c>
      <c r="Q22" s="117"/>
      <c r="R22" s="117"/>
      <c r="S22" s="29"/>
      <c r="T22" s="29"/>
      <c r="U22" s="120"/>
      <c r="V22" s="28"/>
      <c r="W22" s="94"/>
      <c r="X22" s="29"/>
      <c r="Y22" s="117"/>
      <c r="Z22" s="117"/>
      <c r="AA22" s="29"/>
      <c r="AB22" s="29"/>
      <c r="AC22" s="94"/>
      <c r="AD22" s="28"/>
      <c r="AE22" s="94"/>
      <c r="AF22" s="29"/>
      <c r="AG22" s="117"/>
      <c r="AH22" s="117"/>
      <c r="AI22" s="100"/>
      <c r="AJ22" s="29"/>
      <c r="AK22" s="103"/>
      <c r="AL22" s="28"/>
      <c r="AM22" s="94"/>
      <c r="AN22" s="29"/>
      <c r="AO22" s="117"/>
      <c r="AP22" s="117"/>
      <c r="AQ22" s="100"/>
      <c r="AR22" s="29"/>
      <c r="AS22" s="30"/>
      <c r="AT22" s="26"/>
      <c r="AU22" s="47">
        <f t="shared" si="0"/>
        <v>1</v>
      </c>
      <c r="AV22" s="47">
        <f t="shared" si="1"/>
        <v>1</v>
      </c>
      <c r="AW22" s="47">
        <f t="shared" si="2"/>
        <v>1</v>
      </c>
      <c r="AX22" s="47" t="str">
        <f t="shared" si="3"/>
        <v/>
      </c>
      <c r="AY22" s="47" t="str">
        <f t="shared" si="4"/>
        <v/>
      </c>
      <c r="AZ22" s="47" t="str">
        <f t="shared" si="5"/>
        <v/>
      </c>
      <c r="BB22" s="47">
        <f t="shared" si="6"/>
        <v>1</v>
      </c>
      <c r="BC22" s="47" t="str">
        <f t="shared" si="7"/>
        <v/>
      </c>
      <c r="BD22" s="47" t="str">
        <f t="shared" si="8"/>
        <v/>
      </c>
      <c r="BE22" s="47" t="str">
        <f t="shared" si="9"/>
        <v/>
      </c>
      <c r="BF22" s="47" t="str">
        <f t="shared" si="10"/>
        <v/>
      </c>
      <c r="BG22" s="47" t="str">
        <f t="shared" si="11"/>
        <v/>
      </c>
      <c r="BI22" s="47"/>
      <c r="BJ22" s="47">
        <f t="shared" si="12"/>
        <v>1</v>
      </c>
      <c r="BK22" s="47">
        <f t="shared" si="13"/>
        <v>1</v>
      </c>
      <c r="BL22" s="47" t="str">
        <f t="shared" si="14"/>
        <v/>
      </c>
      <c r="BM22" s="47" t="str">
        <f t="shared" si="15"/>
        <v/>
      </c>
      <c r="BN22" s="47" t="str">
        <f t="shared" si="16"/>
        <v/>
      </c>
    </row>
    <row r="23" spans="1:66" x14ac:dyDescent="0.15">
      <c r="A23" s="27" t="s">
        <v>36</v>
      </c>
      <c r="B23" s="28">
        <v>1</v>
      </c>
      <c r="C23" s="29"/>
      <c r="D23" s="117"/>
      <c r="E23" s="29"/>
      <c r="F23" s="28"/>
      <c r="G23" s="94">
        <v>1</v>
      </c>
      <c r="H23" s="29"/>
      <c r="I23" s="117"/>
      <c r="J23" s="117"/>
      <c r="K23" s="29"/>
      <c r="L23" s="29"/>
      <c r="M23" s="117"/>
      <c r="N23" s="28"/>
      <c r="O23" s="94">
        <v>1</v>
      </c>
      <c r="P23" s="29"/>
      <c r="Q23" s="117"/>
      <c r="R23" s="117"/>
      <c r="S23" s="29"/>
      <c r="T23" s="29"/>
      <c r="U23" s="120"/>
      <c r="V23" s="28"/>
      <c r="W23" s="94"/>
      <c r="X23" s="29"/>
      <c r="Y23" s="117"/>
      <c r="Z23" s="117"/>
      <c r="AA23" s="29"/>
      <c r="AB23" s="29"/>
      <c r="AC23" s="94"/>
      <c r="AD23" s="28"/>
      <c r="AE23" s="94"/>
      <c r="AF23" s="29"/>
      <c r="AG23" s="117"/>
      <c r="AH23" s="117"/>
      <c r="AI23" s="100"/>
      <c r="AJ23" s="29"/>
      <c r="AK23" s="103"/>
      <c r="AL23" s="28"/>
      <c r="AM23" s="94"/>
      <c r="AN23" s="29"/>
      <c r="AO23" s="117"/>
      <c r="AP23" s="117"/>
      <c r="AQ23" s="100"/>
      <c r="AR23" s="29"/>
      <c r="AS23" s="30"/>
      <c r="AT23" s="26"/>
      <c r="AU23" s="47">
        <f t="shared" si="0"/>
        <v>1</v>
      </c>
      <c r="AV23" s="47">
        <f t="shared" si="1"/>
        <v>1</v>
      </c>
      <c r="AW23" s="47">
        <f t="shared" si="2"/>
        <v>1</v>
      </c>
      <c r="AX23" s="47" t="str">
        <f t="shared" si="3"/>
        <v/>
      </c>
      <c r="AY23" s="47" t="str">
        <f t="shared" si="4"/>
        <v/>
      </c>
      <c r="AZ23" s="47" t="str">
        <f t="shared" si="5"/>
        <v/>
      </c>
      <c r="BB23" s="47">
        <f t="shared" si="6"/>
        <v>1</v>
      </c>
      <c r="BC23" s="47" t="str">
        <f t="shared" si="7"/>
        <v/>
      </c>
      <c r="BD23" s="47" t="str">
        <f t="shared" si="8"/>
        <v/>
      </c>
      <c r="BE23" s="47" t="str">
        <f t="shared" si="9"/>
        <v/>
      </c>
      <c r="BF23" s="47" t="str">
        <f t="shared" si="10"/>
        <v/>
      </c>
      <c r="BG23" s="47" t="str">
        <f t="shared" si="11"/>
        <v/>
      </c>
      <c r="BI23" s="47"/>
      <c r="BJ23" s="47">
        <f t="shared" si="12"/>
        <v>1</v>
      </c>
      <c r="BK23" s="47">
        <f t="shared" si="13"/>
        <v>1</v>
      </c>
      <c r="BL23" s="47" t="str">
        <f t="shared" si="14"/>
        <v/>
      </c>
      <c r="BM23" s="47" t="str">
        <f t="shared" si="15"/>
        <v/>
      </c>
      <c r="BN23" s="47" t="str">
        <f t="shared" si="16"/>
        <v/>
      </c>
    </row>
    <row r="24" spans="1:66" x14ac:dyDescent="0.15">
      <c r="A24" s="27" t="s">
        <v>37</v>
      </c>
      <c r="B24" s="28">
        <v>1</v>
      </c>
      <c r="C24" s="29" t="s">
        <v>102</v>
      </c>
      <c r="D24" s="117"/>
      <c r="E24" s="29"/>
      <c r="F24" s="28">
        <v>1</v>
      </c>
      <c r="G24" s="94"/>
      <c r="H24" s="29" t="s">
        <v>102</v>
      </c>
      <c r="I24" s="117"/>
      <c r="J24" s="117"/>
      <c r="K24" s="29"/>
      <c r="L24" s="29"/>
      <c r="M24" s="117"/>
      <c r="N24" s="28">
        <v>1</v>
      </c>
      <c r="O24" s="94"/>
      <c r="P24" s="29" t="s">
        <v>102</v>
      </c>
      <c r="Q24" s="117"/>
      <c r="R24" s="117"/>
      <c r="S24" s="29"/>
      <c r="T24" s="29"/>
      <c r="U24" s="120"/>
      <c r="V24" s="28">
        <v>1</v>
      </c>
      <c r="W24" s="94"/>
      <c r="X24" s="29" t="s">
        <v>102</v>
      </c>
      <c r="Y24" s="117"/>
      <c r="Z24" s="117"/>
      <c r="AA24" s="29"/>
      <c r="AB24" s="29"/>
      <c r="AC24" s="94"/>
      <c r="AD24" s="28" t="s">
        <v>24</v>
      </c>
      <c r="AE24" s="94"/>
      <c r="AF24" s="29">
        <v>1</v>
      </c>
      <c r="AG24" s="117"/>
      <c r="AH24" s="117"/>
      <c r="AI24" s="100"/>
      <c r="AJ24" s="29"/>
      <c r="AK24" s="103"/>
      <c r="AL24" s="28"/>
      <c r="AM24" s="94"/>
      <c r="AN24" s="29"/>
      <c r="AO24" s="117"/>
      <c r="AP24" s="117"/>
      <c r="AQ24" s="100"/>
      <c r="AR24" s="29"/>
      <c r="AS24" s="30"/>
      <c r="AT24" s="26"/>
      <c r="AU24" s="47">
        <f t="shared" si="0"/>
        <v>1</v>
      </c>
      <c r="AV24" s="47">
        <f t="shared" si="1"/>
        <v>1</v>
      </c>
      <c r="AW24" s="47">
        <f t="shared" si="2"/>
        <v>1</v>
      </c>
      <c r="AX24" s="47">
        <f t="shared" si="3"/>
        <v>1</v>
      </c>
      <c r="AY24" s="47">
        <f t="shared" si="4"/>
        <v>1</v>
      </c>
      <c r="AZ24" s="47" t="str">
        <f t="shared" si="5"/>
        <v/>
      </c>
      <c r="BB24" s="47">
        <f t="shared" si="6"/>
        <v>1</v>
      </c>
      <c r="BC24" s="47">
        <f t="shared" si="7"/>
        <v>1</v>
      </c>
      <c r="BD24" s="47">
        <f t="shared" si="8"/>
        <v>1</v>
      </c>
      <c r="BE24" s="47">
        <f t="shared" si="9"/>
        <v>1</v>
      </c>
      <c r="BF24" s="47">
        <f t="shared" si="10"/>
        <v>1</v>
      </c>
      <c r="BG24" s="47" t="str">
        <f t="shared" si="11"/>
        <v/>
      </c>
      <c r="BI24" s="47"/>
      <c r="BJ24" s="47" t="str">
        <f t="shared" si="12"/>
        <v/>
      </c>
      <c r="BK24" s="47" t="str">
        <f t="shared" si="13"/>
        <v/>
      </c>
      <c r="BL24" s="47" t="str">
        <f t="shared" si="14"/>
        <v/>
      </c>
      <c r="BM24" s="47" t="str">
        <f t="shared" si="15"/>
        <v/>
      </c>
      <c r="BN24" s="47" t="str">
        <f t="shared" si="16"/>
        <v/>
      </c>
    </row>
    <row r="25" spans="1:66" x14ac:dyDescent="0.15">
      <c r="A25" s="27" t="s">
        <v>38</v>
      </c>
      <c r="B25" s="109">
        <v>1</v>
      </c>
      <c r="C25" s="110">
        <v>1</v>
      </c>
      <c r="D25" s="117"/>
      <c r="E25" s="110"/>
      <c r="F25" s="109">
        <v>1</v>
      </c>
      <c r="G25" s="111"/>
      <c r="H25" s="110">
        <v>1</v>
      </c>
      <c r="I25" s="117"/>
      <c r="J25" s="117"/>
      <c r="K25" s="110"/>
      <c r="L25" s="110"/>
      <c r="M25" s="117"/>
      <c r="N25" s="109">
        <v>1</v>
      </c>
      <c r="O25" s="111"/>
      <c r="P25" s="110">
        <v>1</v>
      </c>
      <c r="Q25" s="117"/>
      <c r="R25" s="117"/>
      <c r="S25" s="110"/>
      <c r="T25" s="110"/>
      <c r="U25" s="120"/>
      <c r="V25" s="109">
        <v>1</v>
      </c>
      <c r="W25" s="111"/>
      <c r="X25" s="110">
        <v>1</v>
      </c>
      <c r="Y25" s="117"/>
      <c r="Z25" s="117"/>
      <c r="AA25" s="110"/>
      <c r="AB25" s="110"/>
      <c r="AC25" s="111"/>
      <c r="AD25" s="109">
        <v>1</v>
      </c>
      <c r="AE25" s="111"/>
      <c r="AF25" s="110">
        <v>1</v>
      </c>
      <c r="AG25" s="117"/>
      <c r="AH25" s="117"/>
      <c r="AI25" s="112"/>
      <c r="AJ25" s="110"/>
      <c r="AK25" s="114"/>
      <c r="AL25" s="109">
        <v>1</v>
      </c>
      <c r="AM25" s="111"/>
      <c r="AN25" s="110">
        <v>1</v>
      </c>
      <c r="AO25" s="117"/>
      <c r="AP25" s="117"/>
      <c r="AQ25" s="112"/>
      <c r="AR25" s="110"/>
      <c r="AS25" s="113"/>
      <c r="AT25" s="26"/>
      <c r="AU25" s="47">
        <f t="shared" si="0"/>
        <v>1</v>
      </c>
      <c r="AV25" s="47">
        <f t="shared" si="1"/>
        <v>1</v>
      </c>
      <c r="AW25" s="47">
        <f t="shared" si="2"/>
        <v>1</v>
      </c>
      <c r="AX25" s="47">
        <f t="shared" si="3"/>
        <v>1</v>
      </c>
      <c r="AY25" s="47">
        <f t="shared" si="4"/>
        <v>1</v>
      </c>
      <c r="AZ25" s="47">
        <f t="shared" si="5"/>
        <v>1</v>
      </c>
      <c r="BB25" s="47">
        <f t="shared" si="6"/>
        <v>1</v>
      </c>
      <c r="BC25" s="47">
        <f t="shared" si="7"/>
        <v>1</v>
      </c>
      <c r="BD25" s="47">
        <f t="shared" si="8"/>
        <v>1</v>
      </c>
      <c r="BE25" s="47">
        <f t="shared" si="9"/>
        <v>1</v>
      </c>
      <c r="BF25" s="47">
        <f t="shared" si="10"/>
        <v>1</v>
      </c>
      <c r="BG25" s="47">
        <f t="shared" si="11"/>
        <v>1</v>
      </c>
      <c r="BI25" s="47"/>
      <c r="BJ25" s="47" t="str">
        <f t="shared" si="12"/>
        <v/>
      </c>
      <c r="BK25" s="47" t="str">
        <f t="shared" si="13"/>
        <v/>
      </c>
      <c r="BL25" s="47" t="str">
        <f t="shared" si="14"/>
        <v/>
      </c>
      <c r="BM25" s="47" t="str">
        <f t="shared" si="15"/>
        <v/>
      </c>
      <c r="BN25" s="47" t="str">
        <f t="shared" si="16"/>
        <v/>
      </c>
    </row>
    <row r="26" spans="1:66" x14ac:dyDescent="0.15">
      <c r="A26" s="27" t="s">
        <v>39</v>
      </c>
      <c r="B26" s="28"/>
      <c r="C26" s="29"/>
      <c r="D26" s="117"/>
      <c r="E26" s="29">
        <v>1</v>
      </c>
      <c r="F26" s="28"/>
      <c r="G26" s="94"/>
      <c r="H26" s="29"/>
      <c r="I26" s="117"/>
      <c r="J26" s="117"/>
      <c r="K26" s="29"/>
      <c r="L26" s="29">
        <v>2</v>
      </c>
      <c r="M26" s="117"/>
      <c r="N26" s="28">
        <v>1</v>
      </c>
      <c r="O26" s="94"/>
      <c r="P26" s="29"/>
      <c r="Q26" s="117"/>
      <c r="R26" s="117"/>
      <c r="S26" s="29"/>
      <c r="T26" s="29" t="s">
        <v>102</v>
      </c>
      <c r="U26" s="120"/>
      <c r="V26" s="28">
        <v>1</v>
      </c>
      <c r="W26" s="94"/>
      <c r="X26" s="29"/>
      <c r="Y26" s="117"/>
      <c r="Z26" s="117"/>
      <c r="AA26" s="29"/>
      <c r="AB26" s="29" t="s">
        <v>102</v>
      </c>
      <c r="AC26" s="94">
        <v>1</v>
      </c>
      <c r="AD26" s="28">
        <v>1</v>
      </c>
      <c r="AE26" s="94"/>
      <c r="AF26" s="29"/>
      <c r="AG26" s="117"/>
      <c r="AH26" s="117"/>
      <c r="AI26" s="100"/>
      <c r="AJ26" s="29"/>
      <c r="AK26" s="103"/>
      <c r="AL26" s="28">
        <v>1</v>
      </c>
      <c r="AM26" s="94"/>
      <c r="AN26" s="29"/>
      <c r="AO26" s="117"/>
      <c r="AP26" s="117"/>
      <c r="AQ26" s="100"/>
      <c r="AR26" s="29"/>
      <c r="AS26" s="30"/>
      <c r="AT26" s="26"/>
      <c r="AU26" s="47">
        <f t="shared" si="0"/>
        <v>1</v>
      </c>
      <c r="AV26" s="47">
        <f t="shared" si="1"/>
        <v>1</v>
      </c>
      <c r="AW26" s="47">
        <f t="shared" si="2"/>
        <v>1</v>
      </c>
      <c r="AX26" s="47">
        <f t="shared" si="3"/>
        <v>1</v>
      </c>
      <c r="AY26" s="47">
        <f t="shared" si="4"/>
        <v>1</v>
      </c>
      <c r="AZ26" s="47">
        <f t="shared" si="5"/>
        <v>1</v>
      </c>
      <c r="BB26" s="47">
        <f t="shared" si="6"/>
        <v>1</v>
      </c>
      <c r="BC26" s="47">
        <f t="shared" si="7"/>
        <v>1</v>
      </c>
      <c r="BD26" s="47">
        <f t="shared" si="8"/>
        <v>1</v>
      </c>
      <c r="BE26" s="47">
        <f t="shared" si="9"/>
        <v>1</v>
      </c>
      <c r="BF26" s="47">
        <f t="shared" si="10"/>
        <v>1</v>
      </c>
      <c r="BG26" s="47">
        <f t="shared" si="11"/>
        <v>1</v>
      </c>
      <c r="BI26" s="47"/>
      <c r="BJ26" s="47" t="str">
        <f t="shared" si="12"/>
        <v/>
      </c>
      <c r="BK26" s="47" t="str">
        <f t="shared" si="13"/>
        <v/>
      </c>
      <c r="BL26" s="47">
        <f t="shared" si="14"/>
        <v>1</v>
      </c>
      <c r="BM26" s="47" t="str">
        <f t="shared" si="15"/>
        <v/>
      </c>
      <c r="BN26" s="47" t="str">
        <f t="shared" si="16"/>
        <v/>
      </c>
    </row>
    <row r="27" spans="1:66" x14ac:dyDescent="0.15">
      <c r="A27" s="27" t="s">
        <v>40</v>
      </c>
      <c r="B27" s="28" t="s">
        <v>85</v>
      </c>
      <c r="C27" s="29"/>
      <c r="D27" s="117"/>
      <c r="E27" s="29"/>
      <c r="F27" s="28" t="s">
        <v>85</v>
      </c>
      <c r="G27" s="94"/>
      <c r="H27" s="29"/>
      <c r="I27" s="117"/>
      <c r="J27" s="117"/>
      <c r="K27" s="29">
        <v>1</v>
      </c>
      <c r="L27" s="29"/>
      <c r="M27" s="117"/>
      <c r="N27" s="28" t="s">
        <v>85</v>
      </c>
      <c r="O27" s="94"/>
      <c r="P27" s="29"/>
      <c r="Q27" s="117"/>
      <c r="R27" s="117"/>
      <c r="S27" s="29">
        <v>1</v>
      </c>
      <c r="T27" s="29"/>
      <c r="U27" s="120"/>
      <c r="V27" s="28">
        <v>1</v>
      </c>
      <c r="W27" s="94"/>
      <c r="X27" s="29"/>
      <c r="Y27" s="117"/>
      <c r="Z27" s="117"/>
      <c r="AA27" s="29"/>
      <c r="AB27" s="29"/>
      <c r="AC27" s="94">
        <v>1</v>
      </c>
      <c r="AD27" s="28">
        <v>1</v>
      </c>
      <c r="AE27" s="94"/>
      <c r="AF27" s="29"/>
      <c r="AG27" s="117"/>
      <c r="AH27" s="117"/>
      <c r="AI27" s="100"/>
      <c r="AJ27" s="29"/>
      <c r="AK27" s="103">
        <v>1</v>
      </c>
      <c r="AL27" s="28">
        <v>1</v>
      </c>
      <c r="AM27" s="94"/>
      <c r="AN27" s="29"/>
      <c r="AO27" s="117"/>
      <c r="AP27" s="117"/>
      <c r="AQ27" s="100"/>
      <c r="AR27" s="29"/>
      <c r="AS27" s="30"/>
      <c r="AT27" s="26"/>
      <c r="AU27" s="47" t="str">
        <f t="shared" si="0"/>
        <v/>
      </c>
      <c r="AV27" s="47">
        <f t="shared" si="1"/>
        <v>1</v>
      </c>
      <c r="AW27" s="47">
        <f t="shared" si="2"/>
        <v>1</v>
      </c>
      <c r="AX27" s="47">
        <f t="shared" si="3"/>
        <v>1</v>
      </c>
      <c r="AY27" s="47">
        <f t="shared" si="4"/>
        <v>1</v>
      </c>
      <c r="AZ27" s="47">
        <f t="shared" si="5"/>
        <v>1</v>
      </c>
      <c r="BB27" s="47" t="str">
        <f t="shared" si="6"/>
        <v/>
      </c>
      <c r="BC27" s="47" t="str">
        <f t="shared" si="7"/>
        <v/>
      </c>
      <c r="BD27" s="47" t="str">
        <f t="shared" si="8"/>
        <v/>
      </c>
      <c r="BE27" s="47">
        <f t="shared" si="9"/>
        <v>1</v>
      </c>
      <c r="BF27" s="47">
        <f t="shared" si="10"/>
        <v>1</v>
      </c>
      <c r="BG27" s="47">
        <f t="shared" si="11"/>
        <v>1</v>
      </c>
      <c r="BI27" s="47"/>
      <c r="BJ27" s="47">
        <f t="shared" si="12"/>
        <v>1</v>
      </c>
      <c r="BK27" s="47">
        <f t="shared" si="13"/>
        <v>1</v>
      </c>
      <c r="BL27" s="47">
        <f t="shared" si="14"/>
        <v>1</v>
      </c>
      <c r="BM27" s="47">
        <f t="shared" si="15"/>
        <v>1</v>
      </c>
      <c r="BN27" s="47" t="str">
        <f t="shared" si="16"/>
        <v/>
      </c>
    </row>
    <row r="28" spans="1:66" x14ac:dyDescent="0.15">
      <c r="A28" s="27" t="s">
        <v>41</v>
      </c>
      <c r="B28" s="28">
        <v>1</v>
      </c>
      <c r="C28" s="29" t="s">
        <v>102</v>
      </c>
      <c r="D28" s="117"/>
      <c r="E28" s="29"/>
      <c r="F28" s="28">
        <v>1</v>
      </c>
      <c r="G28" s="94"/>
      <c r="H28" s="29" t="s">
        <v>102</v>
      </c>
      <c r="I28" s="117"/>
      <c r="J28" s="117"/>
      <c r="K28" s="29"/>
      <c r="L28" s="29"/>
      <c r="M28" s="117"/>
      <c r="N28" s="28">
        <v>1</v>
      </c>
      <c r="O28" s="94"/>
      <c r="P28" s="29" t="s">
        <v>102</v>
      </c>
      <c r="Q28" s="117"/>
      <c r="R28" s="117"/>
      <c r="S28" s="29"/>
      <c r="T28" s="29"/>
      <c r="U28" s="120"/>
      <c r="V28" s="28">
        <v>1</v>
      </c>
      <c r="W28" s="94"/>
      <c r="X28" s="29" t="s">
        <v>102</v>
      </c>
      <c r="Y28" s="117"/>
      <c r="Z28" s="117"/>
      <c r="AA28" s="29"/>
      <c r="AB28" s="29"/>
      <c r="AC28" s="94">
        <v>1</v>
      </c>
      <c r="AD28" s="28">
        <v>1</v>
      </c>
      <c r="AE28" s="94"/>
      <c r="AF28" s="29" t="s">
        <v>102</v>
      </c>
      <c r="AG28" s="117"/>
      <c r="AH28" s="117"/>
      <c r="AI28" s="100"/>
      <c r="AJ28" s="29"/>
      <c r="AK28" s="103">
        <v>1</v>
      </c>
      <c r="AL28" s="28">
        <v>1</v>
      </c>
      <c r="AM28" s="94"/>
      <c r="AN28" s="29" t="s">
        <v>102</v>
      </c>
      <c r="AO28" s="117"/>
      <c r="AP28" s="117"/>
      <c r="AQ28" s="100"/>
      <c r="AR28" s="29"/>
      <c r="AS28" s="30">
        <v>1</v>
      </c>
      <c r="AT28" s="26"/>
      <c r="AU28" s="47">
        <f t="shared" si="0"/>
        <v>1</v>
      </c>
      <c r="AV28" s="47">
        <f t="shared" si="1"/>
        <v>1</v>
      </c>
      <c r="AW28" s="47">
        <f t="shared" si="2"/>
        <v>1</v>
      </c>
      <c r="AX28" s="47">
        <f t="shared" si="3"/>
        <v>1</v>
      </c>
      <c r="AY28" s="47">
        <f t="shared" si="4"/>
        <v>1</v>
      </c>
      <c r="AZ28" s="47">
        <f t="shared" si="5"/>
        <v>1</v>
      </c>
      <c r="BB28" s="47">
        <f t="shared" si="6"/>
        <v>1</v>
      </c>
      <c r="BC28" s="47">
        <f t="shared" si="7"/>
        <v>1</v>
      </c>
      <c r="BD28" s="47">
        <f t="shared" si="8"/>
        <v>1</v>
      </c>
      <c r="BE28" s="47">
        <f t="shared" si="9"/>
        <v>1</v>
      </c>
      <c r="BF28" s="47">
        <f t="shared" si="10"/>
        <v>1</v>
      </c>
      <c r="BG28" s="47">
        <f t="shared" si="11"/>
        <v>1</v>
      </c>
      <c r="BI28" s="47"/>
      <c r="BJ28" s="47" t="str">
        <f t="shared" si="12"/>
        <v/>
      </c>
      <c r="BK28" s="47" t="str">
        <f t="shared" si="13"/>
        <v/>
      </c>
      <c r="BL28" s="47">
        <f t="shared" si="14"/>
        <v>1</v>
      </c>
      <c r="BM28" s="47">
        <f t="shared" si="15"/>
        <v>1</v>
      </c>
      <c r="BN28" s="47">
        <f t="shared" si="16"/>
        <v>1</v>
      </c>
    </row>
    <row r="29" spans="1:66" x14ac:dyDescent="0.15">
      <c r="A29" s="27" t="s">
        <v>42</v>
      </c>
      <c r="B29" s="28">
        <v>1</v>
      </c>
      <c r="C29" s="29">
        <v>1</v>
      </c>
      <c r="D29" s="117"/>
      <c r="E29" s="29"/>
      <c r="F29" s="28">
        <v>1</v>
      </c>
      <c r="G29" s="94"/>
      <c r="H29" s="29">
        <v>1</v>
      </c>
      <c r="I29" s="117"/>
      <c r="J29" s="117"/>
      <c r="K29" s="29"/>
      <c r="L29" s="29"/>
      <c r="M29" s="117"/>
      <c r="N29" s="28">
        <v>1</v>
      </c>
      <c r="O29" s="94"/>
      <c r="P29" s="29">
        <v>1</v>
      </c>
      <c r="Q29" s="117"/>
      <c r="R29" s="117"/>
      <c r="S29" s="29"/>
      <c r="T29" s="29"/>
      <c r="U29" s="120"/>
      <c r="V29" s="28">
        <v>1</v>
      </c>
      <c r="W29" s="94"/>
      <c r="X29" s="29"/>
      <c r="Y29" s="117"/>
      <c r="Z29" s="117"/>
      <c r="AA29" s="29"/>
      <c r="AB29" s="29"/>
      <c r="AC29" s="94">
        <v>1</v>
      </c>
      <c r="AD29" s="28">
        <v>1</v>
      </c>
      <c r="AE29" s="94"/>
      <c r="AF29" s="29"/>
      <c r="AG29" s="117"/>
      <c r="AH29" s="117"/>
      <c r="AI29" s="100"/>
      <c r="AJ29" s="29"/>
      <c r="AK29" s="103"/>
      <c r="AL29" s="28">
        <v>1</v>
      </c>
      <c r="AM29" s="94"/>
      <c r="AN29" s="29"/>
      <c r="AO29" s="117"/>
      <c r="AP29" s="117"/>
      <c r="AQ29" s="100"/>
      <c r="AR29" s="29"/>
      <c r="AS29" s="30"/>
      <c r="AT29" s="26"/>
      <c r="AU29" s="47">
        <f t="shared" si="0"/>
        <v>1</v>
      </c>
      <c r="AV29" s="47">
        <f t="shared" si="1"/>
        <v>1</v>
      </c>
      <c r="AW29" s="47">
        <f t="shared" si="2"/>
        <v>1</v>
      </c>
      <c r="AX29" s="47">
        <f t="shared" si="3"/>
        <v>1</v>
      </c>
      <c r="AY29" s="47">
        <f t="shared" si="4"/>
        <v>1</v>
      </c>
      <c r="AZ29" s="47">
        <f t="shared" si="5"/>
        <v>1</v>
      </c>
      <c r="BB29" s="47">
        <f t="shared" si="6"/>
        <v>1</v>
      </c>
      <c r="BC29" s="47">
        <f t="shared" si="7"/>
        <v>1</v>
      </c>
      <c r="BD29" s="47">
        <f t="shared" si="8"/>
        <v>1</v>
      </c>
      <c r="BE29" s="47">
        <f t="shared" si="9"/>
        <v>1</v>
      </c>
      <c r="BF29" s="47">
        <f t="shared" si="10"/>
        <v>1</v>
      </c>
      <c r="BG29" s="47">
        <f t="shared" si="11"/>
        <v>1</v>
      </c>
      <c r="BI29" s="47"/>
      <c r="BJ29" s="47" t="str">
        <f t="shared" si="12"/>
        <v/>
      </c>
      <c r="BK29" s="47" t="str">
        <f t="shared" si="13"/>
        <v/>
      </c>
      <c r="BL29" s="47">
        <f t="shared" si="14"/>
        <v>1</v>
      </c>
      <c r="BM29" s="47" t="str">
        <f t="shared" si="15"/>
        <v/>
      </c>
      <c r="BN29" s="47" t="str">
        <f t="shared" si="16"/>
        <v/>
      </c>
    </row>
    <row r="30" spans="1:66" x14ac:dyDescent="0.15">
      <c r="A30" s="27" t="s">
        <v>43</v>
      </c>
      <c r="B30" s="28"/>
      <c r="C30" s="29"/>
      <c r="D30" s="117"/>
      <c r="E30" s="29"/>
      <c r="F30" s="28"/>
      <c r="G30" s="94"/>
      <c r="H30" s="29"/>
      <c r="I30" s="117"/>
      <c r="J30" s="117"/>
      <c r="K30" s="29">
        <v>1</v>
      </c>
      <c r="L30" s="29"/>
      <c r="M30" s="117"/>
      <c r="N30" s="28">
        <v>1</v>
      </c>
      <c r="O30" s="94"/>
      <c r="P30" s="29"/>
      <c r="Q30" s="117"/>
      <c r="R30" s="117"/>
      <c r="S30" s="29">
        <v>1</v>
      </c>
      <c r="T30" s="29"/>
      <c r="U30" s="120"/>
      <c r="V30" s="28">
        <v>1</v>
      </c>
      <c r="W30" s="94"/>
      <c r="X30" s="29"/>
      <c r="Y30" s="117"/>
      <c r="Z30" s="117"/>
      <c r="AA30" s="29">
        <v>1</v>
      </c>
      <c r="AB30" s="29"/>
      <c r="AC30" s="94"/>
      <c r="AD30" s="28">
        <v>1</v>
      </c>
      <c r="AE30" s="94"/>
      <c r="AF30" s="29"/>
      <c r="AG30" s="117"/>
      <c r="AH30" s="117"/>
      <c r="AI30" s="100">
        <v>1</v>
      </c>
      <c r="AJ30" s="29"/>
      <c r="AK30" s="103"/>
      <c r="AL30" s="28"/>
      <c r="AM30" s="94"/>
      <c r="AN30" s="29"/>
      <c r="AO30" s="117"/>
      <c r="AP30" s="117"/>
      <c r="AQ30" s="100">
        <v>1</v>
      </c>
      <c r="AR30" s="29"/>
      <c r="AS30" s="30"/>
      <c r="AT30" s="26"/>
      <c r="AU30" s="47" t="str">
        <f t="shared" si="0"/>
        <v/>
      </c>
      <c r="AV30" s="47">
        <f t="shared" si="1"/>
        <v>1</v>
      </c>
      <c r="AW30" s="47">
        <f t="shared" si="2"/>
        <v>1</v>
      </c>
      <c r="AX30" s="47">
        <f t="shared" si="3"/>
        <v>1</v>
      </c>
      <c r="AY30" s="47">
        <f t="shared" si="4"/>
        <v>1</v>
      </c>
      <c r="AZ30" s="47">
        <f t="shared" si="5"/>
        <v>1</v>
      </c>
      <c r="BB30" s="47" t="str">
        <f t="shared" si="6"/>
        <v/>
      </c>
      <c r="BC30" s="47" t="str">
        <f t="shared" si="7"/>
        <v/>
      </c>
      <c r="BD30" s="47">
        <f t="shared" si="8"/>
        <v>1</v>
      </c>
      <c r="BE30" s="47">
        <f t="shared" si="9"/>
        <v>1</v>
      </c>
      <c r="BF30" s="47">
        <f t="shared" si="10"/>
        <v>1</v>
      </c>
      <c r="BG30" s="47" t="str">
        <f t="shared" si="11"/>
        <v/>
      </c>
      <c r="BI30" s="47"/>
      <c r="BJ30" s="47">
        <f t="shared" si="12"/>
        <v>1</v>
      </c>
      <c r="BK30" s="47">
        <f t="shared" si="13"/>
        <v>1</v>
      </c>
      <c r="BL30" s="47">
        <f t="shared" si="14"/>
        <v>1</v>
      </c>
      <c r="BM30" s="47">
        <f t="shared" si="15"/>
        <v>1</v>
      </c>
      <c r="BN30" s="47">
        <f t="shared" si="16"/>
        <v>1</v>
      </c>
    </row>
    <row r="31" spans="1:66" x14ac:dyDescent="0.15">
      <c r="A31" s="27" t="s">
        <v>44</v>
      </c>
      <c r="B31" s="28">
        <v>1</v>
      </c>
      <c r="C31" s="29"/>
      <c r="D31" s="117"/>
      <c r="E31" s="29"/>
      <c r="F31" s="28"/>
      <c r="G31" s="94">
        <v>1</v>
      </c>
      <c r="H31" s="29"/>
      <c r="I31" s="117"/>
      <c r="J31" s="117"/>
      <c r="K31" s="29"/>
      <c r="L31" s="29"/>
      <c r="M31" s="117"/>
      <c r="N31" s="28"/>
      <c r="O31" s="94">
        <v>1</v>
      </c>
      <c r="P31" s="29"/>
      <c r="Q31" s="117"/>
      <c r="R31" s="117"/>
      <c r="S31" s="29"/>
      <c r="T31" s="29"/>
      <c r="U31" s="120"/>
      <c r="V31" s="28"/>
      <c r="W31" s="94">
        <v>1</v>
      </c>
      <c r="X31" s="29"/>
      <c r="Y31" s="117"/>
      <c r="Z31" s="117"/>
      <c r="AA31" s="29"/>
      <c r="AB31" s="29"/>
      <c r="AC31" s="94"/>
      <c r="AD31" s="28"/>
      <c r="AE31" s="94">
        <v>1</v>
      </c>
      <c r="AF31" s="29"/>
      <c r="AG31" s="117"/>
      <c r="AH31" s="117"/>
      <c r="AI31" s="100"/>
      <c r="AJ31" s="29"/>
      <c r="AK31" s="103"/>
      <c r="AL31" s="28"/>
      <c r="AM31" s="94">
        <v>1</v>
      </c>
      <c r="AN31" s="29"/>
      <c r="AO31" s="117"/>
      <c r="AP31" s="117"/>
      <c r="AQ31" s="100"/>
      <c r="AR31" s="29"/>
      <c r="AS31" s="30"/>
      <c r="AT31" s="26"/>
      <c r="AU31" s="47">
        <f t="shared" si="0"/>
        <v>1</v>
      </c>
      <c r="AV31" s="47">
        <f t="shared" si="1"/>
        <v>1</v>
      </c>
      <c r="AW31" s="47">
        <f t="shared" si="2"/>
        <v>1</v>
      </c>
      <c r="AX31" s="47">
        <f t="shared" si="3"/>
        <v>1</v>
      </c>
      <c r="AY31" s="47">
        <f t="shared" si="4"/>
        <v>1</v>
      </c>
      <c r="AZ31" s="47">
        <f t="shared" si="5"/>
        <v>1</v>
      </c>
      <c r="BB31" s="47">
        <f t="shared" si="6"/>
        <v>1</v>
      </c>
      <c r="BC31" s="47" t="str">
        <f t="shared" si="7"/>
        <v/>
      </c>
      <c r="BD31" s="47" t="str">
        <f t="shared" si="8"/>
        <v/>
      </c>
      <c r="BE31" s="47" t="str">
        <f t="shared" si="9"/>
        <v/>
      </c>
      <c r="BF31" s="47" t="str">
        <f t="shared" si="10"/>
        <v/>
      </c>
      <c r="BG31" s="47" t="str">
        <f t="shared" si="11"/>
        <v/>
      </c>
      <c r="BI31" s="47"/>
      <c r="BJ31" s="47">
        <f t="shared" si="12"/>
        <v>1</v>
      </c>
      <c r="BK31" s="47">
        <f t="shared" si="13"/>
        <v>1</v>
      </c>
      <c r="BL31" s="47">
        <f t="shared" si="14"/>
        <v>1</v>
      </c>
      <c r="BM31" s="47">
        <f t="shared" si="15"/>
        <v>1</v>
      </c>
      <c r="BN31" s="47">
        <f t="shared" si="16"/>
        <v>1</v>
      </c>
    </row>
    <row r="32" spans="1:66" x14ac:dyDescent="0.15">
      <c r="A32" s="27" t="s">
        <v>45</v>
      </c>
      <c r="B32" s="28">
        <v>1</v>
      </c>
      <c r="C32" s="29" t="s">
        <v>102</v>
      </c>
      <c r="D32" s="117"/>
      <c r="E32" s="29"/>
      <c r="F32" s="28"/>
      <c r="G32" s="94">
        <v>1</v>
      </c>
      <c r="H32" s="29" t="s">
        <v>102</v>
      </c>
      <c r="I32" s="117"/>
      <c r="J32" s="117"/>
      <c r="K32" s="29"/>
      <c r="L32" s="29"/>
      <c r="M32" s="117"/>
      <c r="N32" s="28"/>
      <c r="O32" s="94">
        <v>1</v>
      </c>
      <c r="P32" s="29" t="s">
        <v>102</v>
      </c>
      <c r="Q32" s="117"/>
      <c r="R32" s="117"/>
      <c r="S32" s="29"/>
      <c r="T32" s="29"/>
      <c r="U32" s="120"/>
      <c r="V32" s="28"/>
      <c r="W32" s="94">
        <v>1</v>
      </c>
      <c r="X32" s="29" t="s">
        <v>102</v>
      </c>
      <c r="Y32" s="117"/>
      <c r="Z32" s="117"/>
      <c r="AA32" s="29"/>
      <c r="AB32" s="29"/>
      <c r="AC32" s="94"/>
      <c r="AD32" s="28"/>
      <c r="AE32" s="94">
        <v>1</v>
      </c>
      <c r="AF32" s="29" t="s">
        <v>102</v>
      </c>
      <c r="AG32" s="117"/>
      <c r="AH32" s="117"/>
      <c r="AI32" s="100"/>
      <c r="AJ32" s="29"/>
      <c r="AK32" s="103"/>
      <c r="AL32" s="28"/>
      <c r="AM32" s="94">
        <v>1</v>
      </c>
      <c r="AN32" s="29" t="s">
        <v>102</v>
      </c>
      <c r="AO32" s="117"/>
      <c r="AP32" s="117"/>
      <c r="AQ32" s="100"/>
      <c r="AR32" s="29"/>
      <c r="AS32" s="30"/>
      <c r="AT32" s="26"/>
      <c r="AU32" s="47">
        <f t="shared" si="0"/>
        <v>1</v>
      </c>
      <c r="AV32" s="47">
        <f t="shared" si="1"/>
        <v>1</v>
      </c>
      <c r="AW32" s="47">
        <f t="shared" si="2"/>
        <v>1</v>
      </c>
      <c r="AX32" s="47">
        <f t="shared" si="3"/>
        <v>1</v>
      </c>
      <c r="AY32" s="47">
        <f t="shared" si="4"/>
        <v>1</v>
      </c>
      <c r="AZ32" s="47">
        <f t="shared" si="5"/>
        <v>1</v>
      </c>
      <c r="BB32" s="47">
        <f t="shared" si="6"/>
        <v>1</v>
      </c>
      <c r="BC32" s="47" t="str">
        <f t="shared" si="7"/>
        <v/>
      </c>
      <c r="BD32" s="47" t="str">
        <f t="shared" si="8"/>
        <v/>
      </c>
      <c r="BE32" s="47" t="str">
        <f t="shared" si="9"/>
        <v/>
      </c>
      <c r="BF32" s="47" t="str">
        <f t="shared" si="10"/>
        <v/>
      </c>
      <c r="BG32" s="47" t="str">
        <f t="shared" si="11"/>
        <v/>
      </c>
      <c r="BI32" s="47"/>
      <c r="BJ32" s="47">
        <f t="shared" si="12"/>
        <v>1</v>
      </c>
      <c r="BK32" s="47">
        <f t="shared" si="13"/>
        <v>1</v>
      </c>
      <c r="BL32" s="47">
        <f t="shared" si="14"/>
        <v>1</v>
      </c>
      <c r="BM32" s="47">
        <f t="shared" si="15"/>
        <v>1</v>
      </c>
      <c r="BN32" s="47">
        <f t="shared" si="16"/>
        <v>1</v>
      </c>
    </row>
    <row r="33" spans="1:66" x14ac:dyDescent="0.15">
      <c r="A33" s="27" t="s">
        <v>46</v>
      </c>
      <c r="B33" s="28">
        <v>1</v>
      </c>
      <c r="C33" s="29" t="s">
        <v>102</v>
      </c>
      <c r="D33" s="117"/>
      <c r="E33" s="29"/>
      <c r="F33" s="28"/>
      <c r="G33" s="94">
        <v>1</v>
      </c>
      <c r="H33" s="29" t="s">
        <v>102</v>
      </c>
      <c r="I33" s="117"/>
      <c r="J33" s="117"/>
      <c r="K33" s="29"/>
      <c r="L33" s="29"/>
      <c r="M33" s="117"/>
      <c r="N33" s="28"/>
      <c r="O33" s="94">
        <v>1</v>
      </c>
      <c r="P33" s="29" t="s">
        <v>102</v>
      </c>
      <c r="Q33" s="117"/>
      <c r="R33" s="117"/>
      <c r="S33" s="29"/>
      <c r="T33" s="29"/>
      <c r="U33" s="120"/>
      <c r="V33" s="28"/>
      <c r="W33" s="94">
        <v>1</v>
      </c>
      <c r="X33" s="29" t="s">
        <v>102</v>
      </c>
      <c r="Y33" s="117"/>
      <c r="Z33" s="117"/>
      <c r="AA33" s="29"/>
      <c r="AB33" s="29"/>
      <c r="AC33" s="94"/>
      <c r="AD33" s="28"/>
      <c r="AE33" s="94">
        <v>1</v>
      </c>
      <c r="AF33" s="29" t="s">
        <v>102</v>
      </c>
      <c r="AG33" s="117"/>
      <c r="AH33" s="117"/>
      <c r="AI33" s="100"/>
      <c r="AJ33" s="29"/>
      <c r="AK33" s="103"/>
      <c r="AL33" s="28"/>
      <c r="AM33" s="94"/>
      <c r="AN33" s="29" t="s">
        <v>102</v>
      </c>
      <c r="AO33" s="117"/>
      <c r="AP33" s="117"/>
      <c r="AQ33" s="100"/>
      <c r="AR33" s="29"/>
      <c r="AS33" s="30"/>
      <c r="AT33" s="26"/>
      <c r="AU33" s="47">
        <f t="shared" si="0"/>
        <v>1</v>
      </c>
      <c r="AV33" s="47">
        <f t="shared" si="1"/>
        <v>1</v>
      </c>
      <c r="AW33" s="47">
        <f t="shared" si="2"/>
        <v>1</v>
      </c>
      <c r="AX33" s="47">
        <f t="shared" si="3"/>
        <v>1</v>
      </c>
      <c r="AY33" s="47">
        <f t="shared" si="4"/>
        <v>1</v>
      </c>
      <c r="AZ33" s="47" t="str">
        <f t="shared" si="5"/>
        <v/>
      </c>
      <c r="BB33" s="47">
        <f t="shared" si="6"/>
        <v>1</v>
      </c>
      <c r="BC33" s="47" t="str">
        <f t="shared" si="7"/>
        <v/>
      </c>
      <c r="BD33" s="47" t="str">
        <f t="shared" si="8"/>
        <v/>
      </c>
      <c r="BE33" s="47" t="str">
        <f t="shared" si="9"/>
        <v/>
      </c>
      <c r="BF33" s="47" t="str">
        <f t="shared" si="10"/>
        <v/>
      </c>
      <c r="BG33" s="47" t="str">
        <f t="shared" si="11"/>
        <v/>
      </c>
      <c r="BI33" s="47"/>
      <c r="BJ33" s="47">
        <f t="shared" si="12"/>
        <v>1</v>
      </c>
      <c r="BK33" s="47">
        <f t="shared" si="13"/>
        <v>1</v>
      </c>
      <c r="BL33" s="47">
        <f t="shared" si="14"/>
        <v>1</v>
      </c>
      <c r="BM33" s="47">
        <f t="shared" si="15"/>
        <v>1</v>
      </c>
      <c r="BN33" s="47" t="str">
        <f t="shared" si="16"/>
        <v/>
      </c>
    </row>
    <row r="34" spans="1:66" x14ac:dyDescent="0.15">
      <c r="A34" s="27" t="s">
        <v>47</v>
      </c>
      <c r="B34" s="28">
        <v>1</v>
      </c>
      <c r="C34" s="29"/>
      <c r="D34" s="117"/>
      <c r="E34" s="29"/>
      <c r="F34" s="28"/>
      <c r="G34" s="94">
        <v>1</v>
      </c>
      <c r="H34" s="29"/>
      <c r="I34" s="117"/>
      <c r="J34" s="117"/>
      <c r="K34" s="29"/>
      <c r="L34" s="29"/>
      <c r="M34" s="117"/>
      <c r="N34" s="28"/>
      <c r="O34" s="94">
        <v>1</v>
      </c>
      <c r="P34" s="29"/>
      <c r="Q34" s="117"/>
      <c r="R34" s="117"/>
      <c r="S34" s="29"/>
      <c r="T34" s="29"/>
      <c r="U34" s="120"/>
      <c r="V34" s="28"/>
      <c r="W34" s="94">
        <v>1</v>
      </c>
      <c r="X34" s="29"/>
      <c r="Y34" s="117"/>
      <c r="Z34" s="117"/>
      <c r="AA34" s="29"/>
      <c r="AB34" s="29"/>
      <c r="AC34" s="94"/>
      <c r="AD34" s="28"/>
      <c r="AE34" s="94"/>
      <c r="AF34" s="29"/>
      <c r="AG34" s="117"/>
      <c r="AH34" s="117"/>
      <c r="AI34" s="100"/>
      <c r="AJ34" s="29"/>
      <c r="AK34" s="103"/>
      <c r="AL34" s="28"/>
      <c r="AM34" s="94"/>
      <c r="AN34" s="29"/>
      <c r="AO34" s="117"/>
      <c r="AP34" s="117"/>
      <c r="AQ34" s="100"/>
      <c r="AR34" s="29"/>
      <c r="AS34" s="30"/>
      <c r="AT34" s="26"/>
      <c r="AU34" s="47">
        <f t="shared" si="0"/>
        <v>1</v>
      </c>
      <c r="AV34" s="47">
        <f t="shared" si="1"/>
        <v>1</v>
      </c>
      <c r="AW34" s="47">
        <f t="shared" si="2"/>
        <v>1</v>
      </c>
      <c r="AX34" s="47">
        <f t="shared" si="3"/>
        <v>1</v>
      </c>
      <c r="AY34" s="47" t="str">
        <f t="shared" si="4"/>
        <v/>
      </c>
      <c r="AZ34" s="47" t="str">
        <f t="shared" si="5"/>
        <v/>
      </c>
      <c r="BB34" s="47">
        <f t="shared" si="6"/>
        <v>1</v>
      </c>
      <c r="BC34" s="47" t="str">
        <f t="shared" si="7"/>
        <v/>
      </c>
      <c r="BD34" s="47" t="str">
        <f t="shared" si="8"/>
        <v/>
      </c>
      <c r="BE34" s="47" t="str">
        <f t="shared" si="9"/>
        <v/>
      </c>
      <c r="BF34" s="47" t="str">
        <f t="shared" si="10"/>
        <v/>
      </c>
      <c r="BG34" s="47" t="str">
        <f t="shared" si="11"/>
        <v/>
      </c>
      <c r="BI34" s="47"/>
      <c r="BJ34" s="47">
        <f t="shared" si="12"/>
        <v>1</v>
      </c>
      <c r="BK34" s="47">
        <f t="shared" si="13"/>
        <v>1</v>
      </c>
      <c r="BL34" s="47">
        <f t="shared" si="14"/>
        <v>1</v>
      </c>
      <c r="BM34" s="47" t="str">
        <f t="shared" si="15"/>
        <v/>
      </c>
      <c r="BN34" s="47" t="str">
        <f t="shared" si="16"/>
        <v/>
      </c>
    </row>
    <row r="35" spans="1:66" x14ac:dyDescent="0.15">
      <c r="A35" s="27" t="s">
        <v>48</v>
      </c>
      <c r="B35" s="28">
        <v>1</v>
      </c>
      <c r="C35" s="29" t="s">
        <v>102</v>
      </c>
      <c r="D35" s="117"/>
      <c r="E35" s="29"/>
      <c r="F35" s="28"/>
      <c r="G35" s="94">
        <v>1</v>
      </c>
      <c r="H35" s="29" t="s">
        <v>102</v>
      </c>
      <c r="I35" s="117"/>
      <c r="J35" s="117"/>
      <c r="K35" s="29"/>
      <c r="L35" s="29"/>
      <c r="M35" s="117"/>
      <c r="N35" s="28"/>
      <c r="O35" s="94">
        <v>1</v>
      </c>
      <c r="P35" s="29" t="s">
        <v>102</v>
      </c>
      <c r="Q35" s="117"/>
      <c r="R35" s="117"/>
      <c r="S35" s="29"/>
      <c r="T35" s="29"/>
      <c r="U35" s="120"/>
      <c r="V35" s="28"/>
      <c r="W35" s="94"/>
      <c r="X35" s="29" t="s">
        <v>102</v>
      </c>
      <c r="Y35" s="117"/>
      <c r="Z35" s="117"/>
      <c r="AA35" s="29"/>
      <c r="AB35" s="29"/>
      <c r="AC35" s="94"/>
      <c r="AD35" s="28"/>
      <c r="AE35" s="94"/>
      <c r="AF35" s="29" t="s">
        <v>102</v>
      </c>
      <c r="AG35" s="117"/>
      <c r="AH35" s="117"/>
      <c r="AI35" s="100"/>
      <c r="AJ35" s="29"/>
      <c r="AK35" s="103"/>
      <c r="AL35" s="28"/>
      <c r="AM35" s="94"/>
      <c r="AN35" s="29"/>
      <c r="AO35" s="117"/>
      <c r="AP35" s="117"/>
      <c r="AQ35" s="100"/>
      <c r="AR35" s="29"/>
      <c r="AS35" s="30"/>
      <c r="AT35" s="26"/>
      <c r="AU35" s="47">
        <f t="shared" si="0"/>
        <v>1</v>
      </c>
      <c r="AV35" s="47">
        <f t="shared" si="1"/>
        <v>1</v>
      </c>
      <c r="AW35" s="47">
        <f t="shared" si="2"/>
        <v>1</v>
      </c>
      <c r="AX35" s="47" t="str">
        <f t="shared" si="3"/>
        <v/>
      </c>
      <c r="AY35" s="47" t="str">
        <f t="shared" si="4"/>
        <v/>
      </c>
      <c r="AZ35" s="47" t="str">
        <f t="shared" si="5"/>
        <v/>
      </c>
      <c r="BB35" s="47">
        <f t="shared" si="6"/>
        <v>1</v>
      </c>
      <c r="BC35" s="47" t="str">
        <f t="shared" si="7"/>
        <v/>
      </c>
      <c r="BD35" s="47" t="str">
        <f t="shared" si="8"/>
        <v/>
      </c>
      <c r="BE35" s="47" t="str">
        <f t="shared" si="9"/>
        <v/>
      </c>
      <c r="BF35" s="47" t="str">
        <f t="shared" si="10"/>
        <v/>
      </c>
      <c r="BG35" s="47" t="str">
        <f t="shared" si="11"/>
        <v/>
      </c>
      <c r="BI35" s="47"/>
      <c r="BJ35" s="47">
        <f t="shared" si="12"/>
        <v>1</v>
      </c>
      <c r="BK35" s="47">
        <f t="shared" si="13"/>
        <v>1</v>
      </c>
      <c r="BL35" s="47" t="str">
        <f t="shared" si="14"/>
        <v/>
      </c>
      <c r="BM35" s="47" t="str">
        <f t="shared" si="15"/>
        <v/>
      </c>
      <c r="BN35" s="47" t="str">
        <f t="shared" si="16"/>
        <v/>
      </c>
    </row>
    <row r="36" spans="1:66" x14ac:dyDescent="0.15">
      <c r="A36" s="27" t="s">
        <v>49</v>
      </c>
      <c r="B36" s="28">
        <v>1</v>
      </c>
      <c r="C36" s="29"/>
      <c r="D36" s="117"/>
      <c r="E36" s="29"/>
      <c r="F36" s="28"/>
      <c r="G36" s="94">
        <v>1</v>
      </c>
      <c r="H36" s="29"/>
      <c r="I36" s="117"/>
      <c r="J36" s="117"/>
      <c r="K36" s="29"/>
      <c r="L36" s="29"/>
      <c r="M36" s="117"/>
      <c r="N36" s="28"/>
      <c r="O36" s="94">
        <v>1</v>
      </c>
      <c r="P36" s="29"/>
      <c r="Q36" s="117"/>
      <c r="R36" s="117"/>
      <c r="S36" s="29"/>
      <c r="T36" s="29"/>
      <c r="U36" s="120"/>
      <c r="V36" s="28"/>
      <c r="W36" s="94"/>
      <c r="X36" s="29"/>
      <c r="Y36" s="117"/>
      <c r="Z36" s="117"/>
      <c r="AA36" s="29"/>
      <c r="AB36" s="29"/>
      <c r="AC36" s="94"/>
      <c r="AD36" s="28"/>
      <c r="AE36" s="94"/>
      <c r="AF36" s="29"/>
      <c r="AG36" s="117"/>
      <c r="AH36" s="117"/>
      <c r="AI36" s="100"/>
      <c r="AJ36" s="29"/>
      <c r="AK36" s="103"/>
      <c r="AL36" s="28"/>
      <c r="AM36" s="94"/>
      <c r="AN36" s="29"/>
      <c r="AO36" s="117"/>
      <c r="AP36" s="117"/>
      <c r="AQ36" s="100"/>
      <c r="AR36" s="29"/>
      <c r="AS36" s="30"/>
      <c r="AT36" s="26"/>
      <c r="AU36" s="47">
        <f t="shared" si="0"/>
        <v>1</v>
      </c>
      <c r="AV36" s="47">
        <f t="shared" si="1"/>
        <v>1</v>
      </c>
      <c r="AW36" s="47">
        <f t="shared" si="2"/>
        <v>1</v>
      </c>
      <c r="AX36" s="47" t="str">
        <f t="shared" si="3"/>
        <v/>
      </c>
      <c r="AY36" s="47" t="str">
        <f t="shared" si="4"/>
        <v/>
      </c>
      <c r="AZ36" s="47" t="str">
        <f t="shared" si="5"/>
        <v/>
      </c>
      <c r="BB36" s="47">
        <f t="shared" si="6"/>
        <v>1</v>
      </c>
      <c r="BC36" s="47" t="str">
        <f t="shared" si="7"/>
        <v/>
      </c>
      <c r="BD36" s="47" t="str">
        <f t="shared" si="8"/>
        <v/>
      </c>
      <c r="BE36" s="47" t="str">
        <f t="shared" si="9"/>
        <v/>
      </c>
      <c r="BF36" s="47" t="str">
        <f t="shared" si="10"/>
        <v/>
      </c>
      <c r="BG36" s="47" t="str">
        <f t="shared" si="11"/>
        <v/>
      </c>
      <c r="BI36" s="47"/>
      <c r="BJ36" s="47">
        <f t="shared" si="12"/>
        <v>1</v>
      </c>
      <c r="BK36" s="47">
        <f t="shared" si="13"/>
        <v>1</v>
      </c>
      <c r="BL36" s="47" t="str">
        <f t="shared" si="14"/>
        <v/>
      </c>
      <c r="BM36" s="47" t="str">
        <f t="shared" si="15"/>
        <v/>
      </c>
      <c r="BN36" s="47" t="str">
        <f t="shared" si="16"/>
        <v/>
      </c>
    </row>
    <row r="37" spans="1:66" x14ac:dyDescent="0.15">
      <c r="A37" s="27" t="s">
        <v>50</v>
      </c>
      <c r="B37" s="28">
        <v>1</v>
      </c>
      <c r="C37" s="29" t="s">
        <v>102</v>
      </c>
      <c r="D37" s="117"/>
      <c r="E37" s="29"/>
      <c r="F37" s="28">
        <v>1</v>
      </c>
      <c r="G37" s="94"/>
      <c r="H37" s="29" t="s">
        <v>102</v>
      </c>
      <c r="I37" s="117"/>
      <c r="J37" s="117"/>
      <c r="K37" s="29"/>
      <c r="L37" s="29"/>
      <c r="M37" s="117"/>
      <c r="N37" s="28">
        <v>1</v>
      </c>
      <c r="O37" s="94"/>
      <c r="P37" s="29" t="s">
        <v>102</v>
      </c>
      <c r="Q37" s="117"/>
      <c r="R37" s="117"/>
      <c r="S37" s="29"/>
      <c r="T37" s="29"/>
      <c r="U37" s="120"/>
      <c r="V37" s="28">
        <v>1</v>
      </c>
      <c r="W37" s="94"/>
      <c r="X37" s="29" t="s">
        <v>102</v>
      </c>
      <c r="Y37" s="117"/>
      <c r="Z37" s="117"/>
      <c r="AA37" s="29"/>
      <c r="AB37" s="29"/>
      <c r="AC37" s="94"/>
      <c r="AD37" s="28"/>
      <c r="AE37" s="94"/>
      <c r="AF37" s="29" t="s">
        <v>102</v>
      </c>
      <c r="AG37" s="117"/>
      <c r="AH37" s="117"/>
      <c r="AI37" s="100"/>
      <c r="AJ37" s="29"/>
      <c r="AK37" s="103"/>
      <c r="AL37" s="28"/>
      <c r="AM37" s="94"/>
      <c r="AN37" s="29"/>
      <c r="AO37" s="117"/>
      <c r="AP37" s="117"/>
      <c r="AQ37" s="100"/>
      <c r="AR37" s="29"/>
      <c r="AS37" s="30"/>
      <c r="AT37" s="26"/>
      <c r="AU37" s="47">
        <f t="shared" si="0"/>
        <v>1</v>
      </c>
      <c r="AV37" s="47">
        <f t="shared" si="1"/>
        <v>1</v>
      </c>
      <c r="AW37" s="47">
        <f t="shared" si="2"/>
        <v>1</v>
      </c>
      <c r="AX37" s="47">
        <f t="shared" si="3"/>
        <v>1</v>
      </c>
      <c r="AY37" s="47" t="str">
        <f t="shared" si="4"/>
        <v/>
      </c>
      <c r="AZ37" s="47" t="str">
        <f t="shared" si="5"/>
        <v/>
      </c>
      <c r="BB37" s="47">
        <f t="shared" si="6"/>
        <v>1</v>
      </c>
      <c r="BC37" s="47">
        <f t="shared" si="7"/>
        <v>1</v>
      </c>
      <c r="BD37" s="47">
        <f t="shared" si="8"/>
        <v>1</v>
      </c>
      <c r="BE37" s="47">
        <f t="shared" si="9"/>
        <v>1</v>
      </c>
      <c r="BF37" s="47" t="str">
        <f t="shared" si="10"/>
        <v/>
      </c>
      <c r="BG37" s="47" t="str">
        <f t="shared" si="11"/>
        <v/>
      </c>
      <c r="BI37" s="47"/>
      <c r="BJ37" s="47" t="str">
        <f t="shared" si="12"/>
        <v/>
      </c>
      <c r="BK37" s="47" t="str">
        <f t="shared" si="13"/>
        <v/>
      </c>
      <c r="BL37" s="47" t="str">
        <f t="shared" si="14"/>
        <v/>
      </c>
      <c r="BM37" s="47" t="str">
        <f t="shared" si="15"/>
        <v/>
      </c>
      <c r="BN37" s="47" t="str">
        <f t="shared" si="16"/>
        <v/>
      </c>
    </row>
    <row r="38" spans="1:66" x14ac:dyDescent="0.15">
      <c r="A38" s="27" t="s">
        <v>51</v>
      </c>
      <c r="B38" s="28"/>
      <c r="C38" s="29">
        <v>1</v>
      </c>
      <c r="D38" s="117"/>
      <c r="E38" s="29"/>
      <c r="F38" s="28"/>
      <c r="G38" s="94"/>
      <c r="H38" s="29">
        <v>1</v>
      </c>
      <c r="I38" s="117"/>
      <c r="J38" s="117"/>
      <c r="K38" s="29"/>
      <c r="L38" s="29"/>
      <c r="M38" s="117"/>
      <c r="N38" s="28">
        <v>1</v>
      </c>
      <c r="O38" s="94"/>
      <c r="P38" s="29"/>
      <c r="Q38" s="117"/>
      <c r="R38" s="117"/>
      <c r="S38" s="29"/>
      <c r="T38" s="29" t="s">
        <v>102</v>
      </c>
      <c r="U38" s="120"/>
      <c r="V38" s="28">
        <v>1</v>
      </c>
      <c r="W38" s="94"/>
      <c r="X38" s="29"/>
      <c r="Y38" s="117"/>
      <c r="Z38" s="117"/>
      <c r="AA38" s="29"/>
      <c r="AB38" s="29" t="s">
        <v>102</v>
      </c>
      <c r="AC38" s="94"/>
      <c r="AD38" s="28">
        <v>1</v>
      </c>
      <c r="AE38" s="94"/>
      <c r="AF38" s="29"/>
      <c r="AG38" s="117"/>
      <c r="AH38" s="117"/>
      <c r="AI38" s="100"/>
      <c r="AJ38" s="29" t="s">
        <v>102</v>
      </c>
      <c r="AK38" s="103"/>
      <c r="AL38" s="28">
        <v>1</v>
      </c>
      <c r="AM38" s="94"/>
      <c r="AN38" s="29"/>
      <c r="AO38" s="117"/>
      <c r="AP38" s="117"/>
      <c r="AQ38" s="100"/>
      <c r="AR38" s="29" t="s">
        <v>102</v>
      </c>
      <c r="AS38" s="30"/>
      <c r="AT38" s="26"/>
      <c r="AU38" s="47">
        <f t="shared" si="0"/>
        <v>1</v>
      </c>
      <c r="AV38" s="47">
        <f t="shared" si="1"/>
        <v>1</v>
      </c>
      <c r="AW38" s="47">
        <f t="shared" si="2"/>
        <v>1</v>
      </c>
      <c r="AX38" s="47">
        <f t="shared" si="3"/>
        <v>1</v>
      </c>
      <c r="AY38" s="47">
        <f t="shared" si="4"/>
        <v>1</v>
      </c>
      <c r="AZ38" s="47">
        <f t="shared" si="5"/>
        <v>1</v>
      </c>
      <c r="BB38" s="47">
        <f t="shared" si="6"/>
        <v>1</v>
      </c>
      <c r="BC38" s="47">
        <f t="shared" si="7"/>
        <v>1</v>
      </c>
      <c r="BD38" s="47">
        <f t="shared" si="8"/>
        <v>1</v>
      </c>
      <c r="BE38" s="47">
        <f t="shared" si="9"/>
        <v>1</v>
      </c>
      <c r="BF38" s="47">
        <f t="shared" si="10"/>
        <v>1</v>
      </c>
      <c r="BG38" s="47">
        <f t="shared" si="11"/>
        <v>1</v>
      </c>
      <c r="BI38" s="47"/>
      <c r="BJ38" s="47" t="str">
        <f t="shared" si="12"/>
        <v/>
      </c>
      <c r="BK38" s="47" t="str">
        <f t="shared" si="13"/>
        <v/>
      </c>
      <c r="BL38" s="47" t="str">
        <f t="shared" si="14"/>
        <v/>
      </c>
      <c r="BM38" s="47" t="str">
        <f t="shared" si="15"/>
        <v/>
      </c>
      <c r="BN38" s="47" t="str">
        <f t="shared" si="16"/>
        <v/>
      </c>
    </row>
    <row r="39" spans="1:66" x14ac:dyDescent="0.15">
      <c r="A39" s="27" t="s">
        <v>52</v>
      </c>
      <c r="B39" s="28">
        <v>1</v>
      </c>
      <c r="C39" s="29"/>
      <c r="D39" s="117"/>
      <c r="E39" s="29"/>
      <c r="F39" s="28">
        <v>1</v>
      </c>
      <c r="G39" s="94"/>
      <c r="H39" s="29"/>
      <c r="I39" s="117"/>
      <c r="J39" s="117"/>
      <c r="K39" s="29"/>
      <c r="L39" s="29"/>
      <c r="M39" s="117"/>
      <c r="N39" s="28">
        <v>1</v>
      </c>
      <c r="O39" s="94"/>
      <c r="P39" s="29"/>
      <c r="Q39" s="117"/>
      <c r="R39" s="117"/>
      <c r="S39" s="29"/>
      <c r="T39" s="29"/>
      <c r="U39" s="120"/>
      <c r="V39" s="28">
        <v>1</v>
      </c>
      <c r="W39" s="94"/>
      <c r="X39" s="29"/>
      <c r="Y39" s="117"/>
      <c r="Z39" s="117"/>
      <c r="AA39" s="29"/>
      <c r="AB39" s="29"/>
      <c r="AC39" s="94"/>
      <c r="AD39" s="28">
        <v>1</v>
      </c>
      <c r="AE39" s="94"/>
      <c r="AF39" s="29"/>
      <c r="AG39" s="117"/>
      <c r="AH39" s="117"/>
      <c r="AI39" s="100"/>
      <c r="AJ39" s="29"/>
      <c r="AK39" s="103"/>
      <c r="AL39" s="28"/>
      <c r="AM39" s="94"/>
      <c r="AN39" s="29"/>
      <c r="AO39" s="117"/>
      <c r="AP39" s="117"/>
      <c r="AQ39" s="100"/>
      <c r="AR39" s="29"/>
      <c r="AS39" s="30"/>
      <c r="AT39" s="26"/>
      <c r="AU39" s="47">
        <f t="shared" si="0"/>
        <v>1</v>
      </c>
      <c r="AV39" s="47">
        <f t="shared" si="1"/>
        <v>1</v>
      </c>
      <c r="AW39" s="47">
        <f t="shared" si="2"/>
        <v>1</v>
      </c>
      <c r="AX39" s="47">
        <f t="shared" si="3"/>
        <v>1</v>
      </c>
      <c r="AY39" s="47">
        <f t="shared" si="4"/>
        <v>1</v>
      </c>
      <c r="AZ39" s="47" t="str">
        <f t="shared" si="5"/>
        <v/>
      </c>
      <c r="BB39" s="47">
        <f t="shared" si="6"/>
        <v>1</v>
      </c>
      <c r="BC39" s="47">
        <f t="shared" si="7"/>
        <v>1</v>
      </c>
      <c r="BD39" s="47">
        <f t="shared" si="8"/>
        <v>1</v>
      </c>
      <c r="BE39" s="47">
        <f t="shared" si="9"/>
        <v>1</v>
      </c>
      <c r="BF39" s="47">
        <f t="shared" si="10"/>
        <v>1</v>
      </c>
      <c r="BG39" s="47" t="str">
        <f t="shared" si="11"/>
        <v/>
      </c>
      <c r="BI39" s="47"/>
      <c r="BJ39" s="47" t="str">
        <f t="shared" si="12"/>
        <v/>
      </c>
      <c r="BK39" s="47" t="str">
        <f t="shared" si="13"/>
        <v/>
      </c>
      <c r="BL39" s="47" t="str">
        <f t="shared" si="14"/>
        <v/>
      </c>
      <c r="BM39" s="47" t="str">
        <f t="shared" si="15"/>
        <v/>
      </c>
      <c r="BN39" s="47" t="str">
        <f t="shared" si="16"/>
        <v/>
      </c>
    </row>
    <row r="40" spans="1:66" x14ac:dyDescent="0.15">
      <c r="A40" s="27" t="s">
        <v>53</v>
      </c>
      <c r="B40" s="28"/>
      <c r="C40" s="29"/>
      <c r="D40" s="117"/>
      <c r="E40" s="29"/>
      <c r="F40" s="28">
        <v>1</v>
      </c>
      <c r="G40" s="94"/>
      <c r="H40" s="29"/>
      <c r="I40" s="117"/>
      <c r="J40" s="117"/>
      <c r="K40" s="29"/>
      <c r="L40" s="29"/>
      <c r="M40" s="117" t="s">
        <v>85</v>
      </c>
      <c r="N40" s="28">
        <v>1</v>
      </c>
      <c r="O40" s="94"/>
      <c r="P40" s="29"/>
      <c r="Q40" s="117"/>
      <c r="R40" s="117"/>
      <c r="S40" s="29"/>
      <c r="T40" s="29" t="s">
        <v>102</v>
      </c>
      <c r="U40" s="120"/>
      <c r="V40" s="28">
        <v>1</v>
      </c>
      <c r="W40" s="94"/>
      <c r="X40" s="29"/>
      <c r="Y40" s="117"/>
      <c r="Z40" s="117"/>
      <c r="AA40" s="29"/>
      <c r="AB40" s="29" t="s">
        <v>102</v>
      </c>
      <c r="AC40" s="94"/>
      <c r="AD40" s="28">
        <v>1</v>
      </c>
      <c r="AE40" s="94"/>
      <c r="AF40" s="29"/>
      <c r="AG40" s="117"/>
      <c r="AH40" s="117"/>
      <c r="AI40" s="100"/>
      <c r="AJ40" s="29" t="s">
        <v>102</v>
      </c>
      <c r="AK40" s="103"/>
      <c r="AL40" s="28">
        <v>1</v>
      </c>
      <c r="AM40" s="94"/>
      <c r="AN40" s="29"/>
      <c r="AO40" s="117"/>
      <c r="AP40" s="117"/>
      <c r="AQ40" s="100"/>
      <c r="AR40" s="29" t="s">
        <v>102</v>
      </c>
      <c r="AS40" s="30"/>
      <c r="AT40" s="26"/>
      <c r="AU40" s="47" t="str">
        <f t="shared" si="0"/>
        <v/>
      </c>
      <c r="AV40" s="47">
        <f t="shared" si="1"/>
        <v>1</v>
      </c>
      <c r="AW40" s="47">
        <f t="shared" si="2"/>
        <v>1</v>
      </c>
      <c r="AX40" s="47">
        <f t="shared" si="3"/>
        <v>1</v>
      </c>
      <c r="AY40" s="47">
        <f t="shared" si="4"/>
        <v>1</v>
      </c>
      <c r="AZ40" s="47">
        <f t="shared" si="5"/>
        <v>1</v>
      </c>
      <c r="BB40" s="47" t="str">
        <f t="shared" si="6"/>
        <v/>
      </c>
      <c r="BC40" s="47">
        <f t="shared" si="7"/>
        <v>1</v>
      </c>
      <c r="BD40" s="47">
        <f t="shared" si="8"/>
        <v>1</v>
      </c>
      <c r="BE40" s="47">
        <f t="shared" si="9"/>
        <v>1</v>
      </c>
      <c r="BF40" s="47">
        <f t="shared" si="10"/>
        <v>1</v>
      </c>
      <c r="BG40" s="47">
        <f t="shared" si="11"/>
        <v>1</v>
      </c>
      <c r="BI40" s="47"/>
      <c r="BJ40" s="47" t="str">
        <f t="shared" si="12"/>
        <v/>
      </c>
      <c r="BK40" s="47" t="str">
        <f t="shared" si="13"/>
        <v/>
      </c>
      <c r="BL40" s="47" t="str">
        <f t="shared" si="14"/>
        <v/>
      </c>
      <c r="BM40" s="47" t="str">
        <f t="shared" si="15"/>
        <v/>
      </c>
      <c r="BN40" s="47" t="str">
        <f t="shared" si="16"/>
        <v/>
      </c>
    </row>
    <row r="41" spans="1:66" x14ac:dyDescent="0.15">
      <c r="A41" s="27" t="s">
        <v>54</v>
      </c>
      <c r="B41" s="28">
        <v>1</v>
      </c>
      <c r="C41" s="29" t="s">
        <v>102</v>
      </c>
      <c r="D41" s="117"/>
      <c r="E41" s="29"/>
      <c r="F41" s="28">
        <v>1</v>
      </c>
      <c r="G41" s="94"/>
      <c r="H41" s="29" t="s">
        <v>102</v>
      </c>
      <c r="I41" s="117"/>
      <c r="J41" s="117"/>
      <c r="K41" s="29"/>
      <c r="L41" s="29"/>
      <c r="M41" s="117"/>
      <c r="N41" s="28">
        <v>1</v>
      </c>
      <c r="O41" s="94"/>
      <c r="P41" s="29" t="s">
        <v>102</v>
      </c>
      <c r="Q41" s="117"/>
      <c r="R41" s="117"/>
      <c r="S41" s="29"/>
      <c r="T41" s="29"/>
      <c r="U41" s="120"/>
      <c r="V41" s="28">
        <v>1</v>
      </c>
      <c r="W41" s="94"/>
      <c r="X41" s="29" t="s">
        <v>102</v>
      </c>
      <c r="Y41" s="117"/>
      <c r="Z41" s="117"/>
      <c r="AA41" s="29"/>
      <c r="AB41" s="29"/>
      <c r="AC41" s="94"/>
      <c r="AD41" s="28" t="s">
        <v>24</v>
      </c>
      <c r="AE41" s="94"/>
      <c r="AF41" s="29"/>
      <c r="AG41" s="117"/>
      <c r="AH41" s="117"/>
      <c r="AI41" s="100"/>
      <c r="AJ41" s="29"/>
      <c r="AK41" s="103"/>
      <c r="AL41" s="28"/>
      <c r="AM41" s="94"/>
      <c r="AN41" s="29"/>
      <c r="AO41" s="117"/>
      <c r="AP41" s="117"/>
      <c r="AQ41" s="100"/>
      <c r="AR41" s="29"/>
      <c r="AS41" s="30"/>
      <c r="AT41" s="26"/>
      <c r="AU41" s="47">
        <f t="shared" si="0"/>
        <v>1</v>
      </c>
      <c r="AV41" s="47">
        <f t="shared" si="1"/>
        <v>1</v>
      </c>
      <c r="AW41" s="47">
        <f t="shared" si="2"/>
        <v>1</v>
      </c>
      <c r="AX41" s="47">
        <f t="shared" si="3"/>
        <v>1</v>
      </c>
      <c r="AY41" s="47" t="str">
        <f t="shared" si="4"/>
        <v/>
      </c>
      <c r="AZ41" s="47" t="str">
        <f t="shared" si="5"/>
        <v/>
      </c>
      <c r="BB41" s="47">
        <f t="shared" si="6"/>
        <v>1</v>
      </c>
      <c r="BC41" s="47">
        <f t="shared" si="7"/>
        <v>1</v>
      </c>
      <c r="BD41" s="47">
        <f t="shared" si="8"/>
        <v>1</v>
      </c>
      <c r="BE41" s="47">
        <f t="shared" si="9"/>
        <v>1</v>
      </c>
      <c r="BF41" s="47" t="str">
        <f t="shared" si="10"/>
        <v/>
      </c>
      <c r="BG41" s="47" t="str">
        <f t="shared" si="11"/>
        <v/>
      </c>
      <c r="BI41" s="47"/>
      <c r="BJ41" s="47" t="str">
        <f t="shared" si="12"/>
        <v/>
      </c>
      <c r="BK41" s="47" t="str">
        <f t="shared" si="13"/>
        <v/>
      </c>
      <c r="BL41" s="47" t="str">
        <f t="shared" si="14"/>
        <v/>
      </c>
      <c r="BM41" s="47" t="str">
        <f t="shared" si="15"/>
        <v/>
      </c>
      <c r="BN41" s="47" t="str">
        <f t="shared" si="16"/>
        <v/>
      </c>
    </row>
    <row r="42" spans="1:66" x14ac:dyDescent="0.15">
      <c r="A42" s="27" t="s">
        <v>55</v>
      </c>
      <c r="B42" s="28">
        <v>1</v>
      </c>
      <c r="C42" s="29"/>
      <c r="D42" s="117"/>
      <c r="E42" s="29"/>
      <c r="F42" s="28">
        <v>1</v>
      </c>
      <c r="G42" s="94"/>
      <c r="H42" s="29"/>
      <c r="I42" s="117"/>
      <c r="J42" s="117"/>
      <c r="K42" s="29">
        <v>1</v>
      </c>
      <c r="L42" s="29"/>
      <c r="M42" s="117"/>
      <c r="N42" s="28">
        <v>1</v>
      </c>
      <c r="O42" s="94"/>
      <c r="P42" s="29"/>
      <c r="Q42" s="117"/>
      <c r="R42" s="117" t="s">
        <v>102</v>
      </c>
      <c r="S42" s="29"/>
      <c r="T42" s="29"/>
      <c r="U42" s="120"/>
      <c r="V42" s="28">
        <v>1</v>
      </c>
      <c r="W42" s="94"/>
      <c r="X42" s="29"/>
      <c r="Y42" s="117"/>
      <c r="Z42" s="117" t="s">
        <v>102</v>
      </c>
      <c r="AA42" s="29"/>
      <c r="AB42" s="29"/>
      <c r="AC42" s="94"/>
      <c r="AD42" s="28">
        <v>1</v>
      </c>
      <c r="AE42" s="94"/>
      <c r="AF42" s="29"/>
      <c r="AG42" s="117"/>
      <c r="AH42" s="117"/>
      <c r="AI42" s="100"/>
      <c r="AJ42" s="29"/>
      <c r="AK42" s="103"/>
      <c r="AL42" s="28"/>
      <c r="AM42" s="94"/>
      <c r="AN42" s="29"/>
      <c r="AO42" s="117"/>
      <c r="AP42" s="117"/>
      <c r="AQ42" s="100"/>
      <c r="AR42" s="29"/>
      <c r="AS42" s="30"/>
      <c r="AT42" s="26"/>
      <c r="AU42" s="47">
        <f t="shared" si="0"/>
        <v>1</v>
      </c>
      <c r="AV42" s="47">
        <f t="shared" si="1"/>
        <v>1</v>
      </c>
      <c r="AW42" s="47">
        <f t="shared" si="2"/>
        <v>1</v>
      </c>
      <c r="AX42" s="47">
        <f t="shared" si="3"/>
        <v>1</v>
      </c>
      <c r="AY42" s="47">
        <f t="shared" si="4"/>
        <v>1</v>
      </c>
      <c r="AZ42" s="47" t="str">
        <f t="shared" si="5"/>
        <v/>
      </c>
      <c r="BB42" s="47">
        <f t="shared" si="6"/>
        <v>1</v>
      </c>
      <c r="BC42" s="47">
        <f t="shared" si="7"/>
        <v>1</v>
      </c>
      <c r="BD42" s="47">
        <f t="shared" si="8"/>
        <v>1</v>
      </c>
      <c r="BE42" s="47">
        <f t="shared" si="9"/>
        <v>1</v>
      </c>
      <c r="BF42" s="47">
        <f t="shared" si="10"/>
        <v>1</v>
      </c>
      <c r="BG42" s="47" t="str">
        <f t="shared" si="11"/>
        <v/>
      </c>
      <c r="BI42" s="47"/>
      <c r="BJ42" s="47">
        <f t="shared" si="12"/>
        <v>1</v>
      </c>
      <c r="BK42" s="47" t="str">
        <f t="shared" si="13"/>
        <v/>
      </c>
      <c r="BL42" s="47" t="str">
        <f t="shared" si="14"/>
        <v/>
      </c>
      <c r="BM42" s="47" t="str">
        <f t="shared" si="15"/>
        <v/>
      </c>
      <c r="BN42" s="47" t="str">
        <f t="shared" si="16"/>
        <v/>
      </c>
    </row>
    <row r="43" spans="1:66" x14ac:dyDescent="0.15">
      <c r="A43" s="27" t="s">
        <v>56</v>
      </c>
      <c r="B43" s="28" t="s">
        <v>24</v>
      </c>
      <c r="C43" s="29"/>
      <c r="D43" s="117"/>
      <c r="E43" s="29"/>
      <c r="F43" s="28" t="s">
        <v>24</v>
      </c>
      <c r="G43" s="94"/>
      <c r="H43" s="29"/>
      <c r="I43" s="117"/>
      <c r="J43" s="117"/>
      <c r="K43" s="29"/>
      <c r="L43" s="29"/>
      <c r="M43" s="117"/>
      <c r="N43" s="28">
        <v>1</v>
      </c>
      <c r="O43" s="94"/>
      <c r="P43" s="29" t="s">
        <v>102</v>
      </c>
      <c r="Q43" s="117"/>
      <c r="R43" s="117"/>
      <c r="S43" s="29"/>
      <c r="T43" s="29"/>
      <c r="U43" s="120"/>
      <c r="V43" s="28">
        <v>1</v>
      </c>
      <c r="W43" s="94"/>
      <c r="X43" s="29" t="s">
        <v>102</v>
      </c>
      <c r="Y43" s="117"/>
      <c r="Z43" s="117"/>
      <c r="AA43" s="29"/>
      <c r="AB43" s="29"/>
      <c r="AC43" s="94"/>
      <c r="AD43" s="28">
        <v>1</v>
      </c>
      <c r="AE43" s="94"/>
      <c r="AF43" s="29" t="s">
        <v>102</v>
      </c>
      <c r="AG43" s="117"/>
      <c r="AH43" s="117"/>
      <c r="AI43" s="100"/>
      <c r="AJ43" s="29"/>
      <c r="AK43" s="103"/>
      <c r="AL43" s="28">
        <v>1</v>
      </c>
      <c r="AM43" s="94"/>
      <c r="AN43" s="29" t="s">
        <v>103</v>
      </c>
      <c r="AO43" s="117"/>
      <c r="AP43" s="117"/>
      <c r="AQ43" s="100"/>
      <c r="AR43" s="29"/>
      <c r="AS43" s="30"/>
      <c r="AT43" s="26"/>
      <c r="AU43" s="47" t="str">
        <f t="shared" si="0"/>
        <v/>
      </c>
      <c r="AV43" s="47" t="str">
        <f t="shared" si="1"/>
        <v/>
      </c>
      <c r="AW43" s="47">
        <f t="shared" si="2"/>
        <v>1</v>
      </c>
      <c r="AX43" s="47">
        <f t="shared" si="3"/>
        <v>1</v>
      </c>
      <c r="AY43" s="47">
        <f t="shared" si="4"/>
        <v>1</v>
      </c>
      <c r="AZ43" s="47">
        <f t="shared" si="5"/>
        <v>1</v>
      </c>
      <c r="BB43" s="47" t="str">
        <f t="shared" si="6"/>
        <v/>
      </c>
      <c r="BC43" s="47" t="str">
        <f t="shared" si="7"/>
        <v/>
      </c>
      <c r="BD43" s="47">
        <f t="shared" si="8"/>
        <v>1</v>
      </c>
      <c r="BE43" s="47">
        <f t="shared" si="9"/>
        <v>1</v>
      </c>
      <c r="BF43" s="47">
        <f t="shared" si="10"/>
        <v>1</v>
      </c>
      <c r="BG43" s="47">
        <f t="shared" si="11"/>
        <v>1</v>
      </c>
      <c r="BI43" s="47"/>
      <c r="BJ43" s="47" t="str">
        <f t="shared" si="12"/>
        <v/>
      </c>
      <c r="BK43" s="47" t="str">
        <f t="shared" si="13"/>
        <v/>
      </c>
      <c r="BL43" s="47" t="str">
        <f t="shared" si="14"/>
        <v/>
      </c>
      <c r="BM43" s="47" t="str">
        <f t="shared" si="15"/>
        <v/>
      </c>
      <c r="BN43" s="47" t="str">
        <f t="shared" si="16"/>
        <v/>
      </c>
    </row>
    <row r="44" spans="1:66" x14ac:dyDescent="0.15">
      <c r="A44" s="27" t="s">
        <v>57</v>
      </c>
      <c r="B44" s="28">
        <v>1</v>
      </c>
      <c r="C44" s="29" t="s">
        <v>102</v>
      </c>
      <c r="D44" s="117"/>
      <c r="E44" s="29"/>
      <c r="F44" s="28">
        <v>1</v>
      </c>
      <c r="G44" s="94"/>
      <c r="H44" s="29" t="s">
        <v>102</v>
      </c>
      <c r="I44" s="117"/>
      <c r="J44" s="117"/>
      <c r="K44" s="29"/>
      <c r="L44" s="29"/>
      <c r="M44" s="117"/>
      <c r="N44" s="28">
        <v>1</v>
      </c>
      <c r="O44" s="94"/>
      <c r="P44" s="29" t="s">
        <v>103</v>
      </c>
      <c r="Q44" s="117"/>
      <c r="R44" s="117"/>
      <c r="S44" s="29"/>
      <c r="T44" s="29"/>
      <c r="U44" s="120"/>
      <c r="V44" s="28" t="s">
        <v>24</v>
      </c>
      <c r="W44" s="94"/>
      <c r="X44" s="29"/>
      <c r="Y44" s="117"/>
      <c r="Z44" s="117"/>
      <c r="AA44" s="29"/>
      <c r="AB44" s="29"/>
      <c r="AC44" s="94"/>
      <c r="AD44" s="28" t="s">
        <v>24</v>
      </c>
      <c r="AE44" s="94"/>
      <c r="AF44" s="29"/>
      <c r="AG44" s="117"/>
      <c r="AH44" s="117"/>
      <c r="AI44" s="100"/>
      <c r="AJ44" s="29"/>
      <c r="AK44" s="103"/>
      <c r="AL44" s="28"/>
      <c r="AM44" s="94"/>
      <c r="AN44" s="29"/>
      <c r="AO44" s="117"/>
      <c r="AP44" s="117"/>
      <c r="AQ44" s="100"/>
      <c r="AR44" s="29"/>
      <c r="AS44" s="30"/>
      <c r="AT44" s="26"/>
      <c r="AU44" s="47">
        <f t="shared" si="0"/>
        <v>1</v>
      </c>
      <c r="AV44" s="47">
        <f t="shared" si="1"/>
        <v>1</v>
      </c>
      <c r="AW44" s="47">
        <f t="shared" si="2"/>
        <v>1</v>
      </c>
      <c r="AX44" s="47" t="str">
        <f t="shared" si="3"/>
        <v/>
      </c>
      <c r="AY44" s="47" t="str">
        <f t="shared" si="4"/>
        <v/>
      </c>
      <c r="AZ44" s="47" t="str">
        <f t="shared" si="5"/>
        <v/>
      </c>
      <c r="BB44" s="47">
        <f t="shared" si="6"/>
        <v>1</v>
      </c>
      <c r="BC44" s="47">
        <f t="shared" si="7"/>
        <v>1</v>
      </c>
      <c r="BD44" s="47">
        <f t="shared" si="8"/>
        <v>1</v>
      </c>
      <c r="BE44" s="47" t="str">
        <f t="shared" si="9"/>
        <v/>
      </c>
      <c r="BF44" s="47" t="str">
        <f t="shared" si="10"/>
        <v/>
      </c>
      <c r="BG44" s="47" t="str">
        <f t="shared" si="11"/>
        <v/>
      </c>
      <c r="BI44" s="47"/>
      <c r="BJ44" s="47" t="str">
        <f t="shared" si="12"/>
        <v/>
      </c>
      <c r="BK44" s="47" t="str">
        <f t="shared" si="13"/>
        <v/>
      </c>
      <c r="BL44" s="47" t="str">
        <f t="shared" si="14"/>
        <v/>
      </c>
      <c r="BM44" s="47" t="str">
        <f t="shared" si="15"/>
        <v/>
      </c>
      <c r="BN44" s="47" t="str">
        <f t="shared" si="16"/>
        <v/>
      </c>
    </row>
    <row r="45" spans="1:66" x14ac:dyDescent="0.15">
      <c r="A45" s="27" t="s">
        <v>58</v>
      </c>
      <c r="B45" s="28">
        <v>1</v>
      </c>
      <c r="C45" s="29"/>
      <c r="D45" s="117"/>
      <c r="E45" s="29"/>
      <c r="F45" s="28">
        <v>1</v>
      </c>
      <c r="G45" s="94"/>
      <c r="H45" s="29"/>
      <c r="I45" s="117"/>
      <c r="J45" s="117"/>
      <c r="K45" s="29"/>
      <c r="L45" s="29"/>
      <c r="M45" s="117"/>
      <c r="N45" s="28">
        <v>1</v>
      </c>
      <c r="O45" s="94"/>
      <c r="P45" s="29"/>
      <c r="Q45" s="117"/>
      <c r="R45" s="117"/>
      <c r="S45" s="29"/>
      <c r="T45" s="29"/>
      <c r="U45" s="120"/>
      <c r="V45" s="28">
        <v>1</v>
      </c>
      <c r="W45" s="94"/>
      <c r="X45" s="29"/>
      <c r="Y45" s="117"/>
      <c r="Z45" s="117"/>
      <c r="AA45" s="29"/>
      <c r="AB45" s="29"/>
      <c r="AC45" s="94"/>
      <c r="AD45" s="28">
        <v>1</v>
      </c>
      <c r="AE45" s="94"/>
      <c r="AF45" s="29"/>
      <c r="AG45" s="117"/>
      <c r="AH45" s="117"/>
      <c r="AI45" s="100"/>
      <c r="AJ45" s="29"/>
      <c r="AK45" s="103"/>
      <c r="AL45" s="28"/>
      <c r="AM45" s="94"/>
      <c r="AN45" s="29"/>
      <c r="AO45" s="117"/>
      <c r="AP45" s="117"/>
      <c r="AQ45" s="100"/>
      <c r="AR45" s="29"/>
      <c r="AS45" s="30"/>
      <c r="AT45" s="26"/>
      <c r="AU45" s="47">
        <f t="shared" si="0"/>
        <v>1</v>
      </c>
      <c r="AV45" s="47">
        <f t="shared" si="1"/>
        <v>1</v>
      </c>
      <c r="AW45" s="47">
        <f t="shared" si="2"/>
        <v>1</v>
      </c>
      <c r="AX45" s="47">
        <f t="shared" si="3"/>
        <v>1</v>
      </c>
      <c r="AY45" s="47">
        <f t="shared" si="4"/>
        <v>1</v>
      </c>
      <c r="AZ45" s="47" t="str">
        <f t="shared" si="5"/>
        <v/>
      </c>
      <c r="BB45" s="47">
        <f t="shared" si="6"/>
        <v>1</v>
      </c>
      <c r="BC45" s="47">
        <f t="shared" si="7"/>
        <v>1</v>
      </c>
      <c r="BD45" s="47">
        <f t="shared" si="8"/>
        <v>1</v>
      </c>
      <c r="BE45" s="47">
        <f t="shared" si="9"/>
        <v>1</v>
      </c>
      <c r="BF45" s="47">
        <f t="shared" si="10"/>
        <v>1</v>
      </c>
      <c r="BG45" s="47" t="str">
        <f t="shared" si="11"/>
        <v/>
      </c>
      <c r="BI45" s="47"/>
      <c r="BJ45" s="47" t="str">
        <f t="shared" si="12"/>
        <v/>
      </c>
      <c r="BK45" s="47" t="str">
        <f t="shared" si="13"/>
        <v/>
      </c>
      <c r="BL45" s="47" t="str">
        <f t="shared" si="14"/>
        <v/>
      </c>
      <c r="BM45" s="47" t="str">
        <f t="shared" si="15"/>
        <v/>
      </c>
      <c r="BN45" s="47" t="str">
        <f t="shared" si="16"/>
        <v/>
      </c>
    </row>
    <row r="46" spans="1:66" x14ac:dyDescent="0.15">
      <c r="A46" s="27" t="s">
        <v>59</v>
      </c>
      <c r="B46" s="28">
        <v>1</v>
      </c>
      <c r="C46" s="29" t="s">
        <v>102</v>
      </c>
      <c r="D46" s="117"/>
      <c r="E46" s="29"/>
      <c r="F46" s="28">
        <v>1</v>
      </c>
      <c r="G46" s="94"/>
      <c r="H46" s="29" t="s">
        <v>102</v>
      </c>
      <c r="I46" s="117"/>
      <c r="J46" s="117"/>
      <c r="K46" s="29"/>
      <c r="L46" s="29"/>
      <c r="M46" s="117"/>
      <c r="N46" s="28">
        <v>1</v>
      </c>
      <c r="O46" s="94"/>
      <c r="P46" s="29" t="s">
        <v>102</v>
      </c>
      <c r="Q46" s="117"/>
      <c r="R46" s="117"/>
      <c r="S46" s="29"/>
      <c r="T46" s="29"/>
      <c r="U46" s="120"/>
      <c r="V46" s="28">
        <v>1</v>
      </c>
      <c r="W46" s="94"/>
      <c r="X46" s="29" t="s">
        <v>102</v>
      </c>
      <c r="Y46" s="117"/>
      <c r="Z46" s="117"/>
      <c r="AA46" s="29"/>
      <c r="AB46" s="29"/>
      <c r="AC46" s="94"/>
      <c r="AD46" s="28">
        <v>1</v>
      </c>
      <c r="AE46" s="94"/>
      <c r="AF46" s="29" t="s">
        <v>102</v>
      </c>
      <c r="AG46" s="117"/>
      <c r="AH46" s="117"/>
      <c r="AI46" s="100"/>
      <c r="AJ46" s="29"/>
      <c r="AK46" s="103"/>
      <c r="AL46" s="28">
        <v>1</v>
      </c>
      <c r="AM46" s="94"/>
      <c r="AN46" s="29" t="s">
        <v>102</v>
      </c>
      <c r="AO46" s="117"/>
      <c r="AP46" s="117"/>
      <c r="AQ46" s="100"/>
      <c r="AR46" s="29"/>
      <c r="AS46" s="30"/>
      <c r="AT46" s="26"/>
      <c r="AU46" s="47">
        <f t="shared" si="0"/>
        <v>1</v>
      </c>
      <c r="AV46" s="47">
        <f t="shared" si="1"/>
        <v>1</v>
      </c>
      <c r="AW46" s="47">
        <f t="shared" si="2"/>
        <v>1</v>
      </c>
      <c r="AX46" s="47">
        <f t="shared" si="3"/>
        <v>1</v>
      </c>
      <c r="AY46" s="47">
        <f t="shared" si="4"/>
        <v>1</v>
      </c>
      <c r="AZ46" s="47">
        <f t="shared" si="5"/>
        <v>1</v>
      </c>
      <c r="BB46" s="47">
        <f t="shared" si="6"/>
        <v>1</v>
      </c>
      <c r="BC46" s="47">
        <f t="shared" si="7"/>
        <v>1</v>
      </c>
      <c r="BD46" s="47">
        <f t="shared" si="8"/>
        <v>1</v>
      </c>
      <c r="BE46" s="47">
        <f t="shared" si="9"/>
        <v>1</v>
      </c>
      <c r="BF46" s="47">
        <f t="shared" si="10"/>
        <v>1</v>
      </c>
      <c r="BG46" s="47">
        <f t="shared" si="11"/>
        <v>1</v>
      </c>
      <c r="BI46" s="47"/>
      <c r="BJ46" s="47" t="str">
        <f t="shared" si="12"/>
        <v/>
      </c>
      <c r="BK46" s="47" t="str">
        <f t="shared" si="13"/>
        <v/>
      </c>
      <c r="BL46" s="47" t="str">
        <f t="shared" si="14"/>
        <v/>
      </c>
      <c r="BM46" s="47" t="str">
        <f t="shared" si="15"/>
        <v/>
      </c>
      <c r="BN46" s="47" t="str">
        <f t="shared" si="16"/>
        <v/>
      </c>
    </row>
    <row r="47" spans="1:66" x14ac:dyDescent="0.15">
      <c r="A47" s="27" t="s">
        <v>60</v>
      </c>
      <c r="B47" s="28"/>
      <c r="C47" s="29"/>
      <c r="D47" s="117"/>
      <c r="E47" s="29"/>
      <c r="F47" s="28">
        <v>1</v>
      </c>
      <c r="G47" s="94"/>
      <c r="H47" s="29"/>
      <c r="I47" s="117"/>
      <c r="J47" s="117"/>
      <c r="K47" s="29"/>
      <c r="L47" s="29"/>
      <c r="M47" s="117"/>
      <c r="N47" s="28">
        <v>1</v>
      </c>
      <c r="O47" s="94"/>
      <c r="P47" s="29"/>
      <c r="Q47" s="117"/>
      <c r="R47" s="117"/>
      <c r="S47" s="29"/>
      <c r="T47" s="29">
        <v>1</v>
      </c>
      <c r="U47" s="120"/>
      <c r="V47" s="28">
        <v>1</v>
      </c>
      <c r="W47" s="94"/>
      <c r="X47" s="29"/>
      <c r="Y47" s="117"/>
      <c r="Z47" s="117"/>
      <c r="AA47" s="29"/>
      <c r="AB47" s="29">
        <v>1</v>
      </c>
      <c r="AC47" s="94"/>
      <c r="AD47" s="28">
        <v>1</v>
      </c>
      <c r="AE47" s="94"/>
      <c r="AF47" s="29"/>
      <c r="AG47" s="117"/>
      <c r="AH47" s="117"/>
      <c r="AI47" s="100"/>
      <c r="AJ47" s="29"/>
      <c r="AK47" s="103"/>
      <c r="AL47" s="28"/>
      <c r="AM47" s="94"/>
      <c r="AN47" s="29"/>
      <c r="AO47" s="117"/>
      <c r="AP47" s="117"/>
      <c r="AQ47" s="100"/>
      <c r="AR47" s="29"/>
      <c r="AS47" s="30"/>
      <c r="AT47" s="26"/>
      <c r="AU47" s="47" t="str">
        <f t="shared" si="0"/>
        <v/>
      </c>
      <c r="AV47" s="47">
        <f>IF(SUM(F47:M47)=0,"",1)</f>
        <v>1</v>
      </c>
      <c r="AW47" s="47">
        <f t="shared" si="2"/>
        <v>1</v>
      </c>
      <c r="AX47" s="47">
        <f t="shared" si="3"/>
        <v>1</v>
      </c>
      <c r="AY47" s="47">
        <f t="shared" si="4"/>
        <v>1</v>
      </c>
      <c r="AZ47" s="47" t="str">
        <f t="shared" si="5"/>
        <v/>
      </c>
      <c r="BB47" s="47" t="str">
        <f t="shared" si="6"/>
        <v/>
      </c>
      <c r="BC47" s="47">
        <f t="shared" si="7"/>
        <v>1</v>
      </c>
      <c r="BD47" s="47">
        <f t="shared" si="8"/>
        <v>1</v>
      </c>
      <c r="BE47" s="47">
        <f t="shared" si="9"/>
        <v>1</v>
      </c>
      <c r="BF47" s="47">
        <f t="shared" si="10"/>
        <v>1</v>
      </c>
      <c r="BG47" s="47" t="str">
        <f t="shared" si="11"/>
        <v/>
      </c>
      <c r="BI47" s="47"/>
      <c r="BJ47" s="47" t="str">
        <f t="shared" si="12"/>
        <v/>
      </c>
      <c r="BK47" s="47" t="str">
        <f t="shared" si="13"/>
        <v/>
      </c>
      <c r="BL47" s="47" t="str">
        <f t="shared" si="14"/>
        <v/>
      </c>
      <c r="BM47" s="47" t="str">
        <f t="shared" si="15"/>
        <v/>
      </c>
      <c r="BN47" s="47" t="str">
        <f t="shared" si="16"/>
        <v/>
      </c>
    </row>
    <row r="48" spans="1:66" x14ac:dyDescent="0.15">
      <c r="A48" s="27" t="s">
        <v>61</v>
      </c>
      <c r="B48" s="28"/>
      <c r="C48" s="29" t="s">
        <v>102</v>
      </c>
      <c r="D48" s="117"/>
      <c r="E48" s="29"/>
      <c r="F48" s="28"/>
      <c r="G48" s="94"/>
      <c r="H48" s="29" t="s">
        <v>102</v>
      </c>
      <c r="I48" s="117"/>
      <c r="J48" s="117"/>
      <c r="K48" s="29"/>
      <c r="L48" s="29"/>
      <c r="M48" s="117"/>
      <c r="N48" s="28">
        <v>1</v>
      </c>
      <c r="O48" s="94"/>
      <c r="P48" s="29" t="s">
        <v>102</v>
      </c>
      <c r="Q48" s="117"/>
      <c r="R48" s="117"/>
      <c r="S48" s="29"/>
      <c r="T48" s="29">
        <v>1</v>
      </c>
      <c r="U48" s="120"/>
      <c r="V48" s="28">
        <v>1</v>
      </c>
      <c r="W48" s="94"/>
      <c r="X48" s="29" t="s">
        <v>102</v>
      </c>
      <c r="Y48" s="117"/>
      <c r="Z48" s="117"/>
      <c r="AA48" s="29"/>
      <c r="AB48" s="29">
        <v>1</v>
      </c>
      <c r="AC48" s="94">
        <v>1</v>
      </c>
      <c r="AD48" s="28" t="s">
        <v>103</v>
      </c>
      <c r="AE48" s="94"/>
      <c r="AF48" s="29">
        <v>1</v>
      </c>
      <c r="AG48" s="117"/>
      <c r="AH48" s="117"/>
      <c r="AI48" s="100"/>
      <c r="AJ48" s="29"/>
      <c r="AK48" s="103"/>
      <c r="AL48" s="28"/>
      <c r="AM48" s="94"/>
      <c r="AN48" s="29">
        <v>1</v>
      </c>
      <c r="AO48" s="117"/>
      <c r="AP48" s="117"/>
      <c r="AQ48" s="100"/>
      <c r="AR48" s="29"/>
      <c r="AS48" s="30"/>
      <c r="AT48" s="26"/>
      <c r="AU48" s="47" t="str">
        <f t="shared" si="0"/>
        <v/>
      </c>
      <c r="AV48" s="47" t="str">
        <f t="shared" si="1"/>
        <v/>
      </c>
      <c r="AW48" s="47">
        <f t="shared" si="2"/>
        <v>1</v>
      </c>
      <c r="AX48" s="47">
        <f t="shared" si="3"/>
        <v>1</v>
      </c>
      <c r="AY48" s="47">
        <f t="shared" si="4"/>
        <v>1</v>
      </c>
      <c r="AZ48" s="47">
        <f t="shared" si="5"/>
        <v>1</v>
      </c>
      <c r="BB48" s="47" t="str">
        <f t="shared" si="6"/>
        <v/>
      </c>
      <c r="BC48" s="47" t="str">
        <f t="shared" si="7"/>
        <v/>
      </c>
      <c r="BD48" s="47">
        <f t="shared" si="8"/>
        <v>1</v>
      </c>
      <c r="BE48" s="47">
        <f t="shared" si="9"/>
        <v>1</v>
      </c>
      <c r="BF48" s="47">
        <f t="shared" si="10"/>
        <v>1</v>
      </c>
      <c r="BG48" s="47">
        <f t="shared" si="11"/>
        <v>1</v>
      </c>
      <c r="BI48" s="47"/>
      <c r="BJ48" s="47" t="str">
        <f t="shared" si="12"/>
        <v/>
      </c>
      <c r="BK48" s="47" t="str">
        <f t="shared" si="13"/>
        <v/>
      </c>
      <c r="BL48" s="47">
        <f t="shared" si="14"/>
        <v>1</v>
      </c>
      <c r="BM48" s="47" t="str">
        <f t="shared" si="15"/>
        <v/>
      </c>
      <c r="BN48" s="47" t="str">
        <f t="shared" si="16"/>
        <v/>
      </c>
    </row>
    <row r="49" spans="1:66" x14ac:dyDescent="0.15">
      <c r="A49" s="27" t="s">
        <v>62</v>
      </c>
      <c r="B49" s="28"/>
      <c r="C49" s="29"/>
      <c r="D49" s="117"/>
      <c r="E49" s="29"/>
      <c r="F49" s="28"/>
      <c r="G49" s="94"/>
      <c r="H49" s="29"/>
      <c r="I49" s="117"/>
      <c r="J49" s="117"/>
      <c r="K49" s="29"/>
      <c r="L49" s="29"/>
      <c r="M49" s="117"/>
      <c r="N49" s="28">
        <v>1</v>
      </c>
      <c r="O49" s="94"/>
      <c r="P49" s="29"/>
      <c r="Q49" s="117"/>
      <c r="R49" s="117"/>
      <c r="S49" s="29"/>
      <c r="T49" s="29">
        <v>1</v>
      </c>
      <c r="U49" s="120"/>
      <c r="V49" s="28">
        <v>1</v>
      </c>
      <c r="W49" s="94"/>
      <c r="X49" s="29"/>
      <c r="Y49" s="117"/>
      <c r="Z49" s="117"/>
      <c r="AA49" s="29"/>
      <c r="AB49" s="29"/>
      <c r="AC49" s="94">
        <v>1</v>
      </c>
      <c r="AD49" s="28">
        <v>1</v>
      </c>
      <c r="AE49" s="94"/>
      <c r="AF49" s="29"/>
      <c r="AG49" s="117"/>
      <c r="AH49" s="117"/>
      <c r="AI49" s="100"/>
      <c r="AJ49" s="29"/>
      <c r="AK49" s="103"/>
      <c r="AL49" s="28"/>
      <c r="AM49" s="94"/>
      <c r="AN49" s="29">
        <v>1</v>
      </c>
      <c r="AO49" s="117"/>
      <c r="AP49" s="117"/>
      <c r="AQ49" s="100"/>
      <c r="AR49" s="29"/>
      <c r="AS49" s="30"/>
      <c r="AT49" s="26"/>
      <c r="AU49" s="47" t="str">
        <f t="shared" si="0"/>
        <v/>
      </c>
      <c r="AV49" s="47" t="str">
        <f t="shared" si="1"/>
        <v/>
      </c>
      <c r="AW49" s="47">
        <f t="shared" si="2"/>
        <v>1</v>
      </c>
      <c r="AX49" s="47">
        <f t="shared" si="3"/>
        <v>1</v>
      </c>
      <c r="AY49" s="47">
        <f t="shared" si="4"/>
        <v>1</v>
      </c>
      <c r="AZ49" s="47">
        <f t="shared" si="5"/>
        <v>1</v>
      </c>
      <c r="BB49" s="47" t="str">
        <f t="shared" si="6"/>
        <v/>
      </c>
      <c r="BC49" s="47" t="str">
        <f t="shared" si="7"/>
        <v/>
      </c>
      <c r="BD49" s="47">
        <f t="shared" si="8"/>
        <v>1</v>
      </c>
      <c r="BE49" s="47">
        <f t="shared" si="9"/>
        <v>1</v>
      </c>
      <c r="BF49" s="47">
        <f t="shared" si="10"/>
        <v>1</v>
      </c>
      <c r="BG49" s="47">
        <f t="shared" si="11"/>
        <v>1</v>
      </c>
      <c r="BI49" s="47"/>
      <c r="BJ49" s="47" t="str">
        <f t="shared" si="12"/>
        <v/>
      </c>
      <c r="BK49" s="47" t="str">
        <f t="shared" si="13"/>
        <v/>
      </c>
      <c r="BL49" s="47">
        <f t="shared" si="14"/>
        <v>1</v>
      </c>
      <c r="BM49" s="47" t="str">
        <f t="shared" si="15"/>
        <v/>
      </c>
      <c r="BN49" s="47" t="str">
        <f t="shared" si="16"/>
        <v/>
      </c>
    </row>
    <row r="50" spans="1:66" x14ac:dyDescent="0.15">
      <c r="A50" s="27" t="s">
        <v>63</v>
      </c>
      <c r="B50" s="28"/>
      <c r="C50" s="29"/>
      <c r="D50" s="117"/>
      <c r="E50" s="29"/>
      <c r="F50" s="28"/>
      <c r="G50" s="94"/>
      <c r="H50" s="29"/>
      <c r="I50" s="117"/>
      <c r="J50" s="117"/>
      <c r="K50" s="29">
        <v>1</v>
      </c>
      <c r="L50" s="29"/>
      <c r="M50" s="117"/>
      <c r="N50" s="28">
        <v>1</v>
      </c>
      <c r="O50" s="94"/>
      <c r="P50" s="29"/>
      <c r="Q50" s="117"/>
      <c r="R50" s="117" t="s">
        <v>102</v>
      </c>
      <c r="S50" s="29"/>
      <c r="T50" s="29">
        <v>1</v>
      </c>
      <c r="U50" s="120"/>
      <c r="V50" s="28">
        <v>1</v>
      </c>
      <c r="W50" s="94"/>
      <c r="X50" s="29"/>
      <c r="Y50" s="117"/>
      <c r="Z50" s="117" t="s">
        <v>102</v>
      </c>
      <c r="AA50" s="29"/>
      <c r="AB50" s="29"/>
      <c r="AC50" s="94">
        <v>1</v>
      </c>
      <c r="AD50" s="28"/>
      <c r="AE50" s="94"/>
      <c r="AF50" s="29"/>
      <c r="AG50" s="117"/>
      <c r="AH50" s="117"/>
      <c r="AI50" s="100"/>
      <c r="AJ50" s="29"/>
      <c r="AK50" s="103">
        <v>1</v>
      </c>
      <c r="AL50" s="28"/>
      <c r="AM50" s="94"/>
      <c r="AN50" s="29"/>
      <c r="AO50" s="117"/>
      <c r="AP50" s="117"/>
      <c r="AQ50" s="100"/>
      <c r="AR50" s="29"/>
      <c r="AS50" s="30"/>
      <c r="AT50" s="26"/>
      <c r="AU50" s="47" t="str">
        <f t="shared" si="0"/>
        <v/>
      </c>
      <c r="AV50" s="47">
        <f t="shared" si="1"/>
        <v>1</v>
      </c>
      <c r="AW50" s="47">
        <f t="shared" si="2"/>
        <v>1</v>
      </c>
      <c r="AX50" s="47">
        <f t="shared" si="3"/>
        <v>1</v>
      </c>
      <c r="AY50" s="47">
        <f t="shared" si="4"/>
        <v>1</v>
      </c>
      <c r="AZ50" s="47" t="str">
        <f t="shared" si="5"/>
        <v/>
      </c>
      <c r="BB50" s="47" t="str">
        <f t="shared" si="6"/>
        <v/>
      </c>
      <c r="BC50" s="47" t="str">
        <f t="shared" si="7"/>
        <v/>
      </c>
      <c r="BD50" s="47">
        <f t="shared" si="8"/>
        <v>1</v>
      </c>
      <c r="BE50" s="47">
        <f t="shared" si="9"/>
        <v>1</v>
      </c>
      <c r="BF50" s="47" t="str">
        <f t="shared" si="10"/>
        <v/>
      </c>
      <c r="BG50" s="47" t="str">
        <f t="shared" si="11"/>
        <v/>
      </c>
      <c r="BI50" s="47"/>
      <c r="BJ50" s="47">
        <f t="shared" si="12"/>
        <v>1</v>
      </c>
      <c r="BK50" s="47" t="str">
        <f t="shared" si="13"/>
        <v/>
      </c>
      <c r="BL50" s="47">
        <f t="shared" si="14"/>
        <v>1</v>
      </c>
      <c r="BM50" s="47">
        <f t="shared" si="15"/>
        <v>1</v>
      </c>
      <c r="BN50" s="47" t="str">
        <f t="shared" si="16"/>
        <v/>
      </c>
    </row>
    <row r="51" spans="1:66" x14ac:dyDescent="0.15">
      <c r="A51" s="27" t="s">
        <v>64</v>
      </c>
      <c r="B51" s="28"/>
      <c r="C51" s="29"/>
      <c r="D51" s="117"/>
      <c r="E51" s="29"/>
      <c r="F51" s="28"/>
      <c r="G51" s="94"/>
      <c r="H51" s="29"/>
      <c r="I51" s="117"/>
      <c r="J51" s="117"/>
      <c r="K51" s="29"/>
      <c r="L51" s="29"/>
      <c r="M51" s="117"/>
      <c r="N51" s="28">
        <v>1</v>
      </c>
      <c r="O51" s="94"/>
      <c r="P51" s="29"/>
      <c r="Q51" s="117"/>
      <c r="R51" s="117"/>
      <c r="S51" s="29"/>
      <c r="T51" s="29">
        <v>1</v>
      </c>
      <c r="U51" s="120"/>
      <c r="V51" s="28">
        <v>1</v>
      </c>
      <c r="W51" s="94"/>
      <c r="X51" s="29"/>
      <c r="Y51" s="117"/>
      <c r="Z51" s="117"/>
      <c r="AA51" s="29"/>
      <c r="AB51" s="29" t="s">
        <v>103</v>
      </c>
      <c r="AC51" s="94">
        <v>1</v>
      </c>
      <c r="AD51" s="28"/>
      <c r="AE51" s="94"/>
      <c r="AF51" s="29"/>
      <c r="AG51" s="117"/>
      <c r="AH51" s="117"/>
      <c r="AI51" s="100"/>
      <c r="AJ51" s="29">
        <v>1</v>
      </c>
      <c r="AK51" s="103">
        <v>1</v>
      </c>
      <c r="AL51" s="28"/>
      <c r="AM51" s="94"/>
      <c r="AN51" s="29"/>
      <c r="AO51" s="117"/>
      <c r="AP51" s="117"/>
      <c r="AQ51" s="100"/>
      <c r="AR51" s="29">
        <v>1</v>
      </c>
      <c r="AS51" s="30">
        <v>1</v>
      </c>
      <c r="AT51" s="26"/>
      <c r="AU51" s="47" t="str">
        <f t="shared" si="0"/>
        <v/>
      </c>
      <c r="AV51" s="47" t="str">
        <f t="shared" si="1"/>
        <v/>
      </c>
      <c r="AW51" s="47">
        <f t="shared" si="2"/>
        <v>1</v>
      </c>
      <c r="AX51" s="47">
        <f t="shared" si="3"/>
        <v>1</v>
      </c>
      <c r="AY51" s="47">
        <f t="shared" si="4"/>
        <v>1</v>
      </c>
      <c r="AZ51" s="47">
        <f t="shared" si="5"/>
        <v>1</v>
      </c>
      <c r="BB51" s="47" t="str">
        <f t="shared" si="6"/>
        <v/>
      </c>
      <c r="BC51" s="47" t="str">
        <f t="shared" si="7"/>
        <v/>
      </c>
      <c r="BD51" s="47">
        <f t="shared" si="8"/>
        <v>1</v>
      </c>
      <c r="BE51" s="47">
        <f t="shared" si="9"/>
        <v>1</v>
      </c>
      <c r="BF51" s="47">
        <f t="shared" si="10"/>
        <v>1</v>
      </c>
      <c r="BG51" s="47">
        <f t="shared" si="11"/>
        <v>1</v>
      </c>
      <c r="BI51" s="47"/>
      <c r="BJ51" s="47" t="str">
        <f t="shared" si="12"/>
        <v/>
      </c>
      <c r="BK51" s="47" t="str">
        <f t="shared" si="13"/>
        <v/>
      </c>
      <c r="BL51" s="47">
        <f t="shared" si="14"/>
        <v>1</v>
      </c>
      <c r="BM51" s="47">
        <f t="shared" si="15"/>
        <v>1</v>
      </c>
      <c r="BN51" s="47">
        <f t="shared" si="16"/>
        <v>1</v>
      </c>
    </row>
    <row r="52" spans="1:66" x14ac:dyDescent="0.15">
      <c r="A52" s="27" t="s">
        <v>65</v>
      </c>
      <c r="B52" s="28"/>
      <c r="C52" s="29"/>
      <c r="D52" s="117"/>
      <c r="E52" s="29"/>
      <c r="F52" s="28"/>
      <c r="G52" s="94"/>
      <c r="H52" s="29"/>
      <c r="I52" s="117"/>
      <c r="J52" s="117"/>
      <c r="K52" s="29"/>
      <c r="L52" s="29"/>
      <c r="M52" s="117"/>
      <c r="N52" s="28">
        <v>1</v>
      </c>
      <c r="O52" s="94"/>
      <c r="P52" s="29"/>
      <c r="Q52" s="117"/>
      <c r="R52" s="117"/>
      <c r="S52" s="29"/>
      <c r="T52" s="29"/>
      <c r="U52" s="120"/>
      <c r="V52" s="28">
        <v>1</v>
      </c>
      <c r="W52" s="94"/>
      <c r="X52" s="29"/>
      <c r="Y52" s="117"/>
      <c r="Z52" s="117"/>
      <c r="AA52" s="29"/>
      <c r="AB52" s="29"/>
      <c r="AC52" s="94"/>
      <c r="AD52" s="28">
        <v>1</v>
      </c>
      <c r="AE52" s="94"/>
      <c r="AF52" s="29"/>
      <c r="AG52" s="117"/>
      <c r="AH52" s="117"/>
      <c r="AI52" s="100"/>
      <c r="AJ52" s="29"/>
      <c r="AK52" s="103"/>
      <c r="AL52" s="28"/>
      <c r="AM52" s="94"/>
      <c r="AN52" s="29"/>
      <c r="AO52" s="117"/>
      <c r="AP52" s="117"/>
      <c r="AQ52" s="100"/>
      <c r="AR52" s="29"/>
      <c r="AS52" s="30"/>
      <c r="AT52" s="26"/>
      <c r="AU52" s="47" t="str">
        <f t="shared" si="0"/>
        <v/>
      </c>
      <c r="AV52" s="47" t="str">
        <f t="shared" si="1"/>
        <v/>
      </c>
      <c r="AW52" s="47">
        <f t="shared" si="2"/>
        <v>1</v>
      </c>
      <c r="AX52" s="47">
        <f t="shared" si="3"/>
        <v>1</v>
      </c>
      <c r="AY52" s="47">
        <f t="shared" si="4"/>
        <v>1</v>
      </c>
      <c r="AZ52" s="47" t="str">
        <f t="shared" si="5"/>
        <v/>
      </c>
      <c r="BB52" s="47" t="str">
        <f t="shared" si="6"/>
        <v/>
      </c>
      <c r="BC52" s="47" t="str">
        <f t="shared" si="7"/>
        <v/>
      </c>
      <c r="BD52" s="47">
        <f t="shared" si="8"/>
        <v>1</v>
      </c>
      <c r="BE52" s="47">
        <f t="shared" si="9"/>
        <v>1</v>
      </c>
      <c r="BF52" s="47">
        <f t="shared" si="10"/>
        <v>1</v>
      </c>
      <c r="BG52" s="47" t="str">
        <f t="shared" si="11"/>
        <v/>
      </c>
      <c r="BI52" s="47"/>
      <c r="BJ52" s="47" t="str">
        <f t="shared" si="12"/>
        <v/>
      </c>
      <c r="BK52" s="47" t="str">
        <f t="shared" si="13"/>
        <v/>
      </c>
      <c r="BL52" s="47" t="str">
        <f t="shared" si="14"/>
        <v/>
      </c>
      <c r="BM52" s="47" t="str">
        <f t="shared" si="15"/>
        <v/>
      </c>
      <c r="BN52" s="47" t="str">
        <f t="shared" si="16"/>
        <v/>
      </c>
    </row>
    <row r="53" spans="1:66" x14ac:dyDescent="0.15">
      <c r="A53" s="27" t="s">
        <v>66</v>
      </c>
      <c r="B53" s="28"/>
      <c r="C53" s="29"/>
      <c r="D53" s="117"/>
      <c r="E53" s="29"/>
      <c r="F53" s="28"/>
      <c r="G53" s="94"/>
      <c r="H53" s="29"/>
      <c r="I53" s="117"/>
      <c r="J53" s="117"/>
      <c r="K53" s="29"/>
      <c r="L53" s="29"/>
      <c r="M53" s="117"/>
      <c r="N53" s="28">
        <v>1</v>
      </c>
      <c r="O53" s="94"/>
      <c r="P53" s="29" t="s">
        <v>102</v>
      </c>
      <c r="Q53" s="117"/>
      <c r="R53" s="117"/>
      <c r="S53" s="29"/>
      <c r="T53" s="29"/>
      <c r="U53" s="120"/>
      <c r="V53" s="28">
        <v>1</v>
      </c>
      <c r="W53" s="94"/>
      <c r="X53" s="29" t="s">
        <v>102</v>
      </c>
      <c r="Y53" s="117"/>
      <c r="Z53" s="117"/>
      <c r="AA53" s="29"/>
      <c r="AB53" s="29"/>
      <c r="AC53" s="94"/>
      <c r="AD53" s="28">
        <v>1</v>
      </c>
      <c r="AE53" s="94"/>
      <c r="AF53" s="29" t="s">
        <v>102</v>
      </c>
      <c r="AG53" s="117"/>
      <c r="AH53" s="117"/>
      <c r="AI53" s="100"/>
      <c r="AJ53" s="29"/>
      <c r="AK53" s="103"/>
      <c r="AL53" s="28">
        <v>1</v>
      </c>
      <c r="AM53" s="94"/>
      <c r="AN53" s="29" t="s">
        <v>102</v>
      </c>
      <c r="AO53" s="117"/>
      <c r="AP53" s="117"/>
      <c r="AQ53" s="100"/>
      <c r="AR53" s="29"/>
      <c r="AS53" s="30"/>
      <c r="AT53" s="26"/>
      <c r="AU53" s="47" t="str">
        <f t="shared" si="0"/>
        <v/>
      </c>
      <c r="AV53" s="47" t="str">
        <f t="shared" si="1"/>
        <v/>
      </c>
      <c r="AW53" s="47">
        <f t="shared" si="2"/>
        <v>1</v>
      </c>
      <c r="AX53" s="47">
        <f t="shared" si="3"/>
        <v>1</v>
      </c>
      <c r="AY53" s="47">
        <f t="shared" si="4"/>
        <v>1</v>
      </c>
      <c r="AZ53" s="47">
        <f t="shared" si="5"/>
        <v>1</v>
      </c>
      <c r="BB53" s="47" t="str">
        <f t="shared" si="6"/>
        <v/>
      </c>
      <c r="BC53" s="47" t="str">
        <f t="shared" si="7"/>
        <v/>
      </c>
      <c r="BD53" s="47">
        <f t="shared" si="8"/>
        <v>1</v>
      </c>
      <c r="BE53" s="47">
        <f t="shared" si="9"/>
        <v>1</v>
      </c>
      <c r="BF53" s="47">
        <f t="shared" si="10"/>
        <v>1</v>
      </c>
      <c r="BG53" s="47">
        <f t="shared" si="11"/>
        <v>1</v>
      </c>
      <c r="BI53" s="47"/>
      <c r="BJ53" s="47" t="str">
        <f t="shared" si="12"/>
        <v/>
      </c>
      <c r="BK53" s="47" t="str">
        <f t="shared" si="13"/>
        <v/>
      </c>
      <c r="BL53" s="47" t="str">
        <f t="shared" si="14"/>
        <v/>
      </c>
      <c r="BM53" s="47" t="str">
        <f t="shared" si="15"/>
        <v/>
      </c>
      <c r="BN53" s="47" t="str">
        <f t="shared" si="16"/>
        <v/>
      </c>
    </row>
    <row r="54" spans="1:66" x14ac:dyDescent="0.15">
      <c r="A54" s="27" t="s">
        <v>67</v>
      </c>
      <c r="B54" s="28"/>
      <c r="C54" s="29"/>
      <c r="D54" s="117"/>
      <c r="E54" s="29"/>
      <c r="F54" s="28"/>
      <c r="G54" s="94"/>
      <c r="H54" s="29"/>
      <c r="I54" s="117"/>
      <c r="J54" s="117"/>
      <c r="K54" s="29"/>
      <c r="L54" s="29"/>
      <c r="M54" s="117"/>
      <c r="N54" s="28">
        <v>1</v>
      </c>
      <c r="O54" s="94"/>
      <c r="P54" s="29" t="s">
        <v>102</v>
      </c>
      <c r="Q54" s="117"/>
      <c r="R54" s="117"/>
      <c r="S54" s="29"/>
      <c r="T54" s="29"/>
      <c r="U54" s="120"/>
      <c r="V54" s="28">
        <v>1</v>
      </c>
      <c r="W54" s="94"/>
      <c r="X54" s="29" t="s">
        <v>102</v>
      </c>
      <c r="Y54" s="117"/>
      <c r="Z54" s="117"/>
      <c r="AA54" s="29"/>
      <c r="AB54" s="29"/>
      <c r="AC54" s="94"/>
      <c r="AD54" s="28">
        <v>1</v>
      </c>
      <c r="AE54" s="94"/>
      <c r="AF54" s="29" t="s">
        <v>102</v>
      </c>
      <c r="AG54" s="117"/>
      <c r="AH54" s="117"/>
      <c r="AI54" s="100"/>
      <c r="AJ54" s="29"/>
      <c r="AK54" s="103"/>
      <c r="AL54" s="28">
        <v>1</v>
      </c>
      <c r="AM54" s="94"/>
      <c r="AN54" s="29" t="s">
        <v>103</v>
      </c>
      <c r="AO54" s="117"/>
      <c r="AP54" s="117"/>
      <c r="AQ54" s="100"/>
      <c r="AR54" s="29"/>
      <c r="AS54" s="30"/>
      <c r="AT54" s="26"/>
      <c r="AU54" s="47" t="str">
        <f t="shared" si="0"/>
        <v/>
      </c>
      <c r="AV54" s="47" t="str">
        <f t="shared" si="1"/>
        <v/>
      </c>
      <c r="AW54" s="47">
        <f t="shared" si="2"/>
        <v>1</v>
      </c>
      <c r="AX54" s="47">
        <f t="shared" si="3"/>
        <v>1</v>
      </c>
      <c r="AY54" s="47">
        <f t="shared" si="4"/>
        <v>1</v>
      </c>
      <c r="AZ54" s="47">
        <f t="shared" si="5"/>
        <v>1</v>
      </c>
      <c r="BB54" s="47" t="str">
        <f t="shared" si="6"/>
        <v/>
      </c>
      <c r="BC54" s="47" t="str">
        <f t="shared" si="7"/>
        <v/>
      </c>
      <c r="BD54" s="47">
        <f t="shared" si="8"/>
        <v>1</v>
      </c>
      <c r="BE54" s="47">
        <f t="shared" si="9"/>
        <v>1</v>
      </c>
      <c r="BF54" s="47">
        <f t="shared" si="10"/>
        <v>1</v>
      </c>
      <c r="BG54" s="47">
        <f t="shared" si="11"/>
        <v>1</v>
      </c>
      <c r="BI54" s="47"/>
      <c r="BJ54" s="47" t="str">
        <f t="shared" si="12"/>
        <v/>
      </c>
      <c r="BK54" s="47" t="str">
        <f t="shared" si="13"/>
        <v/>
      </c>
      <c r="BL54" s="47" t="str">
        <f t="shared" si="14"/>
        <v/>
      </c>
      <c r="BM54" s="47" t="str">
        <f t="shared" si="15"/>
        <v/>
      </c>
      <c r="BN54" s="47" t="str">
        <f t="shared" si="16"/>
        <v/>
      </c>
    </row>
    <row r="55" spans="1:66" x14ac:dyDescent="0.15">
      <c r="A55" s="27" t="s">
        <v>68</v>
      </c>
      <c r="B55" s="28"/>
      <c r="C55" s="29"/>
      <c r="D55" s="117"/>
      <c r="E55" s="29"/>
      <c r="F55" s="28"/>
      <c r="G55" s="94"/>
      <c r="H55" s="29"/>
      <c r="I55" s="117"/>
      <c r="J55" s="117"/>
      <c r="K55" s="29"/>
      <c r="L55" s="29"/>
      <c r="M55" s="117"/>
      <c r="N55" s="28"/>
      <c r="O55" s="94"/>
      <c r="P55" s="29"/>
      <c r="Q55" s="117"/>
      <c r="R55" s="117"/>
      <c r="S55" s="29"/>
      <c r="T55" s="29"/>
      <c r="U55" s="120"/>
      <c r="V55" s="28">
        <v>1</v>
      </c>
      <c r="W55" s="94"/>
      <c r="X55" s="29"/>
      <c r="Y55" s="117"/>
      <c r="Z55" s="117"/>
      <c r="AA55" s="29"/>
      <c r="AB55" s="29"/>
      <c r="AC55" s="94"/>
      <c r="AD55" s="28">
        <v>1</v>
      </c>
      <c r="AE55" s="94"/>
      <c r="AF55" s="29"/>
      <c r="AG55" s="117"/>
      <c r="AH55" s="117"/>
      <c r="AI55" s="100"/>
      <c r="AJ55" s="29"/>
      <c r="AK55" s="103"/>
      <c r="AL55" s="28">
        <v>1</v>
      </c>
      <c r="AM55" s="94"/>
      <c r="AN55" s="29"/>
      <c r="AO55" s="117"/>
      <c r="AP55" s="117"/>
      <c r="AQ55" s="100"/>
      <c r="AR55" s="29"/>
      <c r="AS55" s="30"/>
      <c r="AT55" s="26"/>
      <c r="AU55" s="47" t="str">
        <f t="shared" si="0"/>
        <v/>
      </c>
      <c r="AV55" s="47" t="str">
        <f t="shared" si="1"/>
        <v/>
      </c>
      <c r="AW55" s="47" t="str">
        <f t="shared" si="2"/>
        <v/>
      </c>
      <c r="AX55" s="47">
        <f t="shared" si="3"/>
        <v>1</v>
      </c>
      <c r="AY55" s="47">
        <f t="shared" si="4"/>
        <v>1</v>
      </c>
      <c r="AZ55" s="47">
        <f t="shared" si="5"/>
        <v>1</v>
      </c>
      <c r="BB55" s="47" t="str">
        <f t="shared" si="6"/>
        <v/>
      </c>
      <c r="BC55" s="47" t="str">
        <f t="shared" si="7"/>
        <v/>
      </c>
      <c r="BD55" s="47" t="str">
        <f t="shared" si="8"/>
        <v/>
      </c>
      <c r="BE55" s="47">
        <f t="shared" si="9"/>
        <v>1</v>
      </c>
      <c r="BF55" s="47">
        <f t="shared" si="10"/>
        <v>1</v>
      </c>
      <c r="BG55" s="47">
        <f t="shared" si="11"/>
        <v>1</v>
      </c>
      <c r="BI55" s="47"/>
      <c r="BJ55" s="47" t="str">
        <f t="shared" si="12"/>
        <v/>
      </c>
      <c r="BK55" s="47" t="str">
        <f t="shared" si="13"/>
        <v/>
      </c>
      <c r="BL55" s="47" t="str">
        <f t="shared" si="14"/>
        <v/>
      </c>
      <c r="BM55" s="47" t="str">
        <f t="shared" si="15"/>
        <v/>
      </c>
      <c r="BN55" s="47" t="str">
        <f t="shared" si="16"/>
        <v/>
      </c>
    </row>
    <row r="56" spans="1:66" x14ac:dyDescent="0.15">
      <c r="A56" s="27" t="s">
        <v>69</v>
      </c>
      <c r="B56" s="28"/>
      <c r="C56" s="29"/>
      <c r="D56" s="117"/>
      <c r="E56" s="29"/>
      <c r="F56" s="28"/>
      <c r="G56" s="94"/>
      <c r="H56" s="29"/>
      <c r="I56" s="117"/>
      <c r="J56" s="117"/>
      <c r="K56" s="29"/>
      <c r="L56" s="29"/>
      <c r="M56" s="117"/>
      <c r="N56" s="28"/>
      <c r="O56" s="94"/>
      <c r="P56" s="29"/>
      <c r="Q56" s="117"/>
      <c r="R56" s="117"/>
      <c r="S56" s="29">
        <v>1</v>
      </c>
      <c r="T56" s="29"/>
      <c r="U56" s="120"/>
      <c r="V56" s="28"/>
      <c r="W56" s="94"/>
      <c r="X56" s="29"/>
      <c r="Y56" s="117"/>
      <c r="Z56" s="117"/>
      <c r="AA56" s="29">
        <v>1</v>
      </c>
      <c r="AB56" s="29"/>
      <c r="AC56" s="94"/>
      <c r="AD56" s="28"/>
      <c r="AE56" s="94"/>
      <c r="AF56" s="29"/>
      <c r="AG56" s="117"/>
      <c r="AH56" s="117"/>
      <c r="AI56" s="100">
        <v>1</v>
      </c>
      <c r="AJ56" s="29"/>
      <c r="AK56" s="103"/>
      <c r="AL56" s="28"/>
      <c r="AM56" s="94"/>
      <c r="AN56" s="29"/>
      <c r="AO56" s="117"/>
      <c r="AP56" s="117"/>
      <c r="AQ56" s="100">
        <v>1</v>
      </c>
      <c r="AR56" s="29"/>
      <c r="AS56" s="30"/>
      <c r="AT56" s="26"/>
      <c r="AU56" s="47" t="str">
        <f t="shared" si="0"/>
        <v/>
      </c>
      <c r="AV56" s="47" t="str">
        <f t="shared" si="1"/>
        <v/>
      </c>
      <c r="AW56" s="47">
        <f t="shared" si="2"/>
        <v>1</v>
      </c>
      <c r="AX56" s="47">
        <f t="shared" si="3"/>
        <v>1</v>
      </c>
      <c r="AY56" s="47">
        <f t="shared" si="4"/>
        <v>1</v>
      </c>
      <c r="AZ56" s="47">
        <f t="shared" si="5"/>
        <v>1</v>
      </c>
      <c r="BB56" s="47" t="str">
        <f t="shared" si="6"/>
        <v/>
      </c>
      <c r="BC56" s="47" t="str">
        <f t="shared" si="7"/>
        <v/>
      </c>
      <c r="BD56" s="47" t="str">
        <f t="shared" si="8"/>
        <v/>
      </c>
      <c r="BE56" s="47" t="str">
        <f t="shared" si="9"/>
        <v/>
      </c>
      <c r="BF56" s="47" t="str">
        <f t="shared" si="10"/>
        <v/>
      </c>
      <c r="BG56" s="47" t="str">
        <f t="shared" si="11"/>
        <v/>
      </c>
      <c r="BI56" s="47"/>
      <c r="BJ56" s="47" t="str">
        <f t="shared" si="12"/>
        <v/>
      </c>
      <c r="BK56" s="47">
        <f t="shared" si="13"/>
        <v>1</v>
      </c>
      <c r="BL56" s="47">
        <f t="shared" si="14"/>
        <v>1</v>
      </c>
      <c r="BM56" s="47">
        <f t="shared" si="15"/>
        <v>1</v>
      </c>
      <c r="BN56" s="47">
        <f t="shared" si="16"/>
        <v>1</v>
      </c>
    </row>
    <row r="57" spans="1:66" x14ac:dyDescent="0.15">
      <c r="A57" s="27" t="s">
        <v>70</v>
      </c>
      <c r="B57" s="28"/>
      <c r="C57" s="29"/>
      <c r="D57" s="117"/>
      <c r="E57" s="29"/>
      <c r="F57" s="28"/>
      <c r="G57" s="94"/>
      <c r="H57" s="29"/>
      <c r="I57" s="117"/>
      <c r="J57" s="117"/>
      <c r="K57" s="29"/>
      <c r="L57" s="29"/>
      <c r="M57" s="117"/>
      <c r="N57" s="28"/>
      <c r="O57" s="94"/>
      <c r="P57" s="29"/>
      <c r="Q57" s="117"/>
      <c r="R57" s="117"/>
      <c r="S57" s="29"/>
      <c r="T57" s="29"/>
      <c r="U57" s="120"/>
      <c r="V57" s="28">
        <v>1</v>
      </c>
      <c r="W57" s="94"/>
      <c r="X57" s="29"/>
      <c r="Y57" s="117"/>
      <c r="Z57" s="117"/>
      <c r="AA57" s="29"/>
      <c r="AB57" s="29"/>
      <c r="AC57" s="94"/>
      <c r="AD57" s="28">
        <v>1</v>
      </c>
      <c r="AE57" s="94"/>
      <c r="AF57" s="29"/>
      <c r="AG57" s="117"/>
      <c r="AH57" s="117"/>
      <c r="AI57" s="100"/>
      <c r="AJ57" s="29"/>
      <c r="AK57" s="103"/>
      <c r="AL57" s="28">
        <v>1</v>
      </c>
      <c r="AM57" s="94"/>
      <c r="AN57" s="29"/>
      <c r="AO57" s="117"/>
      <c r="AP57" s="117"/>
      <c r="AQ57" s="100"/>
      <c r="AR57" s="29"/>
      <c r="AS57" s="30"/>
      <c r="AT57" s="26"/>
      <c r="AU57" s="47" t="str">
        <f t="shared" si="0"/>
        <v/>
      </c>
      <c r="AV57" s="47" t="str">
        <f t="shared" si="1"/>
        <v/>
      </c>
      <c r="AW57" s="47" t="str">
        <f t="shared" si="2"/>
        <v/>
      </c>
      <c r="AX57" s="47">
        <f t="shared" si="3"/>
        <v>1</v>
      </c>
      <c r="AY57" s="47">
        <f t="shared" si="4"/>
        <v>1</v>
      </c>
      <c r="AZ57" s="47">
        <f t="shared" si="5"/>
        <v>1</v>
      </c>
      <c r="BB57" s="47" t="str">
        <f t="shared" si="6"/>
        <v/>
      </c>
      <c r="BC57" s="47" t="str">
        <f t="shared" si="7"/>
        <v/>
      </c>
      <c r="BD57" s="47" t="str">
        <f t="shared" si="8"/>
        <v/>
      </c>
      <c r="BE57" s="47">
        <f t="shared" si="9"/>
        <v>1</v>
      </c>
      <c r="BF57" s="47">
        <f t="shared" si="10"/>
        <v>1</v>
      </c>
      <c r="BG57" s="47">
        <f t="shared" si="11"/>
        <v>1</v>
      </c>
      <c r="BI57" s="47"/>
      <c r="BJ57" s="47" t="str">
        <f t="shared" si="12"/>
        <v/>
      </c>
      <c r="BK57" s="47" t="str">
        <f t="shared" si="13"/>
        <v/>
      </c>
      <c r="BL57" s="47" t="str">
        <f t="shared" si="14"/>
        <v/>
      </c>
      <c r="BM57" s="47" t="str">
        <f t="shared" si="15"/>
        <v/>
      </c>
      <c r="BN57" s="47" t="str">
        <f t="shared" si="16"/>
        <v/>
      </c>
    </row>
    <row r="58" spans="1:66" x14ac:dyDescent="0.15">
      <c r="A58" s="27" t="s">
        <v>71</v>
      </c>
      <c r="B58" s="28"/>
      <c r="C58" s="29"/>
      <c r="D58" s="117"/>
      <c r="E58" s="29"/>
      <c r="F58" s="28"/>
      <c r="G58" s="94"/>
      <c r="H58" s="29"/>
      <c r="I58" s="117"/>
      <c r="J58" s="117"/>
      <c r="K58" s="29"/>
      <c r="L58" s="29"/>
      <c r="M58" s="117"/>
      <c r="N58" s="28"/>
      <c r="O58" s="94"/>
      <c r="P58" s="29">
        <v>1</v>
      </c>
      <c r="Q58" s="117"/>
      <c r="R58" s="117"/>
      <c r="S58" s="29"/>
      <c r="T58" s="29"/>
      <c r="U58" s="120"/>
      <c r="V58" s="28">
        <v>1</v>
      </c>
      <c r="W58" s="94"/>
      <c r="X58" s="29" t="s">
        <v>102</v>
      </c>
      <c r="Y58" s="117"/>
      <c r="Z58" s="117"/>
      <c r="AA58" s="29"/>
      <c r="AB58" s="29"/>
      <c r="AC58" s="94"/>
      <c r="AD58" s="28" t="s">
        <v>24</v>
      </c>
      <c r="AE58" s="94"/>
      <c r="AF58" s="29">
        <v>1</v>
      </c>
      <c r="AG58" s="117"/>
      <c r="AH58" s="117"/>
      <c r="AI58" s="100"/>
      <c r="AJ58" s="29"/>
      <c r="AK58" s="103"/>
      <c r="AL58" s="28"/>
      <c r="AM58" s="94"/>
      <c r="AN58" s="29">
        <v>1</v>
      </c>
      <c r="AO58" s="117"/>
      <c r="AP58" s="117"/>
      <c r="AQ58" s="100"/>
      <c r="AR58" s="29"/>
      <c r="AS58" s="30"/>
      <c r="AT58" s="26"/>
      <c r="AU58" s="47" t="str">
        <f t="shared" si="0"/>
        <v/>
      </c>
      <c r="AV58" s="47" t="str">
        <f t="shared" si="1"/>
        <v/>
      </c>
      <c r="AW58" s="47">
        <f t="shared" si="2"/>
        <v>1</v>
      </c>
      <c r="AX58" s="47">
        <f t="shared" si="3"/>
        <v>1</v>
      </c>
      <c r="AY58" s="47">
        <f t="shared" si="4"/>
        <v>1</v>
      </c>
      <c r="AZ58" s="47">
        <f t="shared" si="5"/>
        <v>1</v>
      </c>
      <c r="BB58" s="47" t="str">
        <f t="shared" si="6"/>
        <v/>
      </c>
      <c r="BC58" s="47" t="str">
        <f t="shared" si="7"/>
        <v/>
      </c>
      <c r="BD58" s="47">
        <f t="shared" si="8"/>
        <v>1</v>
      </c>
      <c r="BE58" s="47">
        <f t="shared" si="9"/>
        <v>1</v>
      </c>
      <c r="BF58" s="47">
        <f t="shared" si="10"/>
        <v>1</v>
      </c>
      <c r="BG58" s="47">
        <f t="shared" si="11"/>
        <v>1</v>
      </c>
      <c r="BI58" s="47"/>
      <c r="BJ58" s="47" t="str">
        <f t="shared" si="12"/>
        <v/>
      </c>
      <c r="BK58" s="47" t="str">
        <f t="shared" si="13"/>
        <v/>
      </c>
      <c r="BL58" s="47" t="str">
        <f t="shared" si="14"/>
        <v/>
      </c>
      <c r="BM58" s="47" t="str">
        <f t="shared" si="15"/>
        <v/>
      </c>
      <c r="BN58" s="47" t="str">
        <f t="shared" si="16"/>
        <v/>
      </c>
    </row>
    <row r="59" spans="1:66" x14ac:dyDescent="0.15">
      <c r="A59" s="27" t="s">
        <v>72</v>
      </c>
      <c r="B59" s="28"/>
      <c r="C59" s="29"/>
      <c r="D59" s="117"/>
      <c r="E59" s="29"/>
      <c r="F59" s="28"/>
      <c r="G59" s="94"/>
      <c r="H59" s="29"/>
      <c r="I59" s="117"/>
      <c r="J59" s="117"/>
      <c r="K59" s="29"/>
      <c r="L59" s="29"/>
      <c r="M59" s="117"/>
      <c r="N59" s="28"/>
      <c r="O59" s="94"/>
      <c r="P59" s="29"/>
      <c r="Q59" s="117"/>
      <c r="R59" s="117"/>
      <c r="S59" s="29"/>
      <c r="T59" s="29"/>
      <c r="U59" s="120"/>
      <c r="V59" s="28"/>
      <c r="W59" s="94"/>
      <c r="X59" s="29"/>
      <c r="Y59" s="117"/>
      <c r="Z59" s="117"/>
      <c r="AA59" s="29"/>
      <c r="AB59" s="29"/>
      <c r="AC59" s="94"/>
      <c r="AD59" s="28"/>
      <c r="AE59" s="94"/>
      <c r="AF59" s="29">
        <v>1</v>
      </c>
      <c r="AG59" s="117"/>
      <c r="AH59" s="117"/>
      <c r="AI59" s="100"/>
      <c r="AJ59" s="29"/>
      <c r="AK59" s="103"/>
      <c r="AL59" s="28"/>
      <c r="AM59" s="94"/>
      <c r="AN59" s="29">
        <v>1</v>
      </c>
      <c r="AO59" s="117"/>
      <c r="AP59" s="117"/>
      <c r="AQ59" s="100"/>
      <c r="AR59" s="29"/>
      <c r="AS59" s="30"/>
      <c r="AT59" s="26"/>
      <c r="AU59" s="47" t="str">
        <f t="shared" si="0"/>
        <v/>
      </c>
      <c r="AV59" s="47" t="str">
        <f t="shared" si="1"/>
        <v/>
      </c>
      <c r="AW59" s="47" t="str">
        <f t="shared" si="2"/>
        <v/>
      </c>
      <c r="AX59" s="47" t="str">
        <f t="shared" si="3"/>
        <v/>
      </c>
      <c r="AY59" s="47">
        <f t="shared" si="4"/>
        <v>1</v>
      </c>
      <c r="AZ59" s="47">
        <f t="shared" si="5"/>
        <v>1</v>
      </c>
      <c r="BB59" s="47" t="str">
        <f t="shared" si="6"/>
        <v/>
      </c>
      <c r="BC59" s="47" t="str">
        <f t="shared" si="7"/>
        <v/>
      </c>
      <c r="BD59" s="47" t="str">
        <f t="shared" si="8"/>
        <v/>
      </c>
      <c r="BE59" s="47" t="str">
        <f t="shared" si="9"/>
        <v/>
      </c>
      <c r="BF59" s="47">
        <f t="shared" si="10"/>
        <v>1</v>
      </c>
      <c r="BG59" s="47">
        <f t="shared" si="11"/>
        <v>1</v>
      </c>
      <c r="BI59" s="47"/>
      <c r="BJ59" s="47" t="str">
        <f t="shared" si="12"/>
        <v/>
      </c>
      <c r="BK59" s="47" t="str">
        <f t="shared" si="13"/>
        <v/>
      </c>
      <c r="BL59" s="47" t="str">
        <f t="shared" si="14"/>
        <v/>
      </c>
      <c r="BM59" s="47" t="str">
        <f t="shared" si="15"/>
        <v/>
      </c>
      <c r="BN59" s="47" t="str">
        <f t="shared" si="16"/>
        <v/>
      </c>
    </row>
    <row r="60" spans="1:66" x14ac:dyDescent="0.15">
      <c r="A60" s="27" t="s">
        <v>73</v>
      </c>
      <c r="B60" s="28"/>
      <c r="C60" s="29"/>
      <c r="D60" s="117"/>
      <c r="E60" s="29"/>
      <c r="F60" s="28"/>
      <c r="G60" s="94"/>
      <c r="H60" s="29"/>
      <c r="I60" s="117"/>
      <c r="J60" s="117"/>
      <c r="K60" s="29"/>
      <c r="L60" s="29"/>
      <c r="M60" s="117"/>
      <c r="N60" s="28"/>
      <c r="O60" s="94"/>
      <c r="P60" s="29"/>
      <c r="Q60" s="117"/>
      <c r="R60" s="117"/>
      <c r="S60" s="29"/>
      <c r="T60" s="29"/>
      <c r="U60" s="120"/>
      <c r="V60" s="28"/>
      <c r="W60" s="94"/>
      <c r="X60" s="29"/>
      <c r="Y60" s="117"/>
      <c r="Z60" s="117"/>
      <c r="AA60" s="29"/>
      <c r="AB60" s="29"/>
      <c r="AC60" s="94"/>
      <c r="AD60" s="28">
        <v>1</v>
      </c>
      <c r="AE60" s="94"/>
      <c r="AF60" s="29"/>
      <c r="AG60" s="117"/>
      <c r="AH60" s="117"/>
      <c r="AI60" s="100"/>
      <c r="AJ60" s="29"/>
      <c r="AK60" s="103"/>
      <c r="AL60" s="28">
        <v>1</v>
      </c>
      <c r="AM60" s="94"/>
      <c r="AN60" s="29"/>
      <c r="AO60" s="117"/>
      <c r="AP60" s="117"/>
      <c r="AQ60" s="100"/>
      <c r="AR60" s="29"/>
      <c r="AS60" s="30"/>
      <c r="AT60" s="26"/>
      <c r="AU60" s="47" t="str">
        <f t="shared" si="0"/>
        <v/>
      </c>
      <c r="AV60" s="47" t="str">
        <f t="shared" si="1"/>
        <v/>
      </c>
      <c r="AW60" s="47" t="str">
        <f t="shared" si="2"/>
        <v/>
      </c>
      <c r="AX60" s="47" t="str">
        <f t="shared" si="3"/>
        <v/>
      </c>
      <c r="AY60" s="47">
        <f t="shared" si="4"/>
        <v>1</v>
      </c>
      <c r="AZ60" s="47">
        <f t="shared" si="5"/>
        <v>1</v>
      </c>
      <c r="BB60" s="47" t="str">
        <f t="shared" si="6"/>
        <v/>
      </c>
      <c r="BC60" s="47" t="str">
        <f t="shared" si="7"/>
        <v/>
      </c>
      <c r="BD60" s="47" t="str">
        <f t="shared" si="8"/>
        <v/>
      </c>
      <c r="BE60" s="47" t="str">
        <f t="shared" si="9"/>
        <v/>
      </c>
      <c r="BF60" s="47">
        <f t="shared" si="10"/>
        <v>1</v>
      </c>
      <c r="BG60" s="47">
        <f t="shared" si="11"/>
        <v>1</v>
      </c>
      <c r="BI60" s="47"/>
      <c r="BJ60" s="47" t="str">
        <f t="shared" si="12"/>
        <v/>
      </c>
      <c r="BK60" s="47" t="str">
        <f t="shared" si="13"/>
        <v/>
      </c>
      <c r="BL60" s="47" t="str">
        <f t="shared" si="14"/>
        <v/>
      </c>
      <c r="BM60" s="47" t="str">
        <f t="shared" si="15"/>
        <v/>
      </c>
      <c r="BN60" s="47" t="str">
        <f t="shared" si="16"/>
        <v/>
      </c>
    </row>
    <row r="61" spans="1:66" x14ac:dyDescent="0.15">
      <c r="A61" s="27" t="s">
        <v>74</v>
      </c>
      <c r="B61" s="28"/>
      <c r="C61" s="29"/>
      <c r="D61" s="117"/>
      <c r="E61" s="29"/>
      <c r="F61" s="28"/>
      <c r="G61" s="94"/>
      <c r="H61" s="29"/>
      <c r="I61" s="117"/>
      <c r="J61" s="117"/>
      <c r="K61" s="29"/>
      <c r="L61" s="29"/>
      <c r="M61" s="117"/>
      <c r="N61" s="28"/>
      <c r="O61" s="94"/>
      <c r="P61" s="29"/>
      <c r="Q61" s="117"/>
      <c r="R61" s="117"/>
      <c r="S61" s="29"/>
      <c r="T61" s="29"/>
      <c r="U61" s="120"/>
      <c r="V61" s="28"/>
      <c r="W61" s="94"/>
      <c r="X61" s="29"/>
      <c r="Y61" s="117"/>
      <c r="Z61" s="117"/>
      <c r="AA61" s="29"/>
      <c r="AB61" s="29"/>
      <c r="AC61" s="94"/>
      <c r="AD61" s="28"/>
      <c r="AE61" s="94"/>
      <c r="AF61" s="29">
        <v>1</v>
      </c>
      <c r="AG61" s="117"/>
      <c r="AH61" s="117"/>
      <c r="AI61" s="100"/>
      <c r="AJ61" s="29"/>
      <c r="AK61" s="103"/>
      <c r="AL61" s="28"/>
      <c r="AM61" s="94"/>
      <c r="AN61" s="29">
        <v>1</v>
      </c>
      <c r="AO61" s="117"/>
      <c r="AP61" s="117"/>
      <c r="AQ61" s="100"/>
      <c r="AR61" s="29"/>
      <c r="AS61" s="30"/>
      <c r="AT61" s="26"/>
      <c r="AU61" s="47" t="str">
        <f t="shared" si="0"/>
        <v/>
      </c>
      <c r="AV61" s="47" t="str">
        <f t="shared" si="1"/>
        <v/>
      </c>
      <c r="AW61" s="47" t="str">
        <f t="shared" si="2"/>
        <v/>
      </c>
      <c r="AX61" s="47" t="str">
        <f t="shared" si="3"/>
        <v/>
      </c>
      <c r="AY61" s="47">
        <f t="shared" si="4"/>
        <v>1</v>
      </c>
      <c r="AZ61" s="47">
        <f t="shared" si="5"/>
        <v>1</v>
      </c>
      <c r="BB61" s="47" t="str">
        <f t="shared" si="6"/>
        <v/>
      </c>
      <c r="BC61" s="47" t="str">
        <f t="shared" si="7"/>
        <v/>
      </c>
      <c r="BD61" s="47" t="str">
        <f t="shared" si="8"/>
        <v/>
      </c>
      <c r="BE61" s="47" t="str">
        <f t="shared" si="9"/>
        <v/>
      </c>
      <c r="BF61" s="47">
        <f t="shared" si="10"/>
        <v>1</v>
      </c>
      <c r="BG61" s="47">
        <f t="shared" si="11"/>
        <v>1</v>
      </c>
      <c r="BI61" s="47"/>
      <c r="BJ61" s="47" t="str">
        <f t="shared" si="12"/>
        <v/>
      </c>
      <c r="BK61" s="47" t="str">
        <f t="shared" si="13"/>
        <v/>
      </c>
      <c r="BL61" s="47" t="str">
        <f t="shared" si="14"/>
        <v/>
      </c>
      <c r="BM61" s="47" t="str">
        <f t="shared" si="15"/>
        <v/>
      </c>
      <c r="BN61" s="47" t="str">
        <f t="shared" si="16"/>
        <v/>
      </c>
    </row>
    <row r="62" spans="1:66" x14ac:dyDescent="0.15">
      <c r="A62" s="27" t="s">
        <v>75</v>
      </c>
      <c r="B62" s="28"/>
      <c r="C62" s="29"/>
      <c r="D62" s="117"/>
      <c r="E62" s="29"/>
      <c r="F62" s="28"/>
      <c r="G62" s="94"/>
      <c r="H62" s="29"/>
      <c r="I62" s="117"/>
      <c r="J62" s="117"/>
      <c r="K62" s="29"/>
      <c r="L62" s="29"/>
      <c r="M62" s="117"/>
      <c r="N62" s="28"/>
      <c r="O62" s="94"/>
      <c r="P62" s="29"/>
      <c r="Q62" s="117"/>
      <c r="R62" s="117"/>
      <c r="S62" s="29"/>
      <c r="T62" s="29"/>
      <c r="U62" s="120"/>
      <c r="V62" s="28"/>
      <c r="W62" s="94"/>
      <c r="X62" s="29"/>
      <c r="Y62" s="117"/>
      <c r="Z62" s="117"/>
      <c r="AA62" s="29"/>
      <c r="AB62" s="29"/>
      <c r="AC62" s="94"/>
      <c r="AD62" s="28"/>
      <c r="AE62" s="94"/>
      <c r="AF62" s="29">
        <v>1</v>
      </c>
      <c r="AG62" s="117"/>
      <c r="AH62" s="117"/>
      <c r="AI62" s="100"/>
      <c r="AJ62" s="29"/>
      <c r="AK62" s="103"/>
      <c r="AL62" s="28"/>
      <c r="AM62" s="94"/>
      <c r="AN62" s="29">
        <v>1</v>
      </c>
      <c r="AO62" s="117"/>
      <c r="AP62" s="117"/>
      <c r="AQ62" s="100"/>
      <c r="AR62" s="29"/>
      <c r="AS62" s="30"/>
      <c r="AT62" s="26"/>
      <c r="AU62" s="47" t="str">
        <f t="shared" si="0"/>
        <v/>
      </c>
      <c r="AV62" s="47" t="str">
        <f t="shared" si="1"/>
        <v/>
      </c>
      <c r="AW62" s="47" t="str">
        <f t="shared" si="2"/>
        <v/>
      </c>
      <c r="AX62" s="47" t="str">
        <f t="shared" si="3"/>
        <v/>
      </c>
      <c r="AY62" s="47">
        <f t="shared" si="4"/>
        <v>1</v>
      </c>
      <c r="AZ62" s="47">
        <f t="shared" si="5"/>
        <v>1</v>
      </c>
      <c r="BB62" s="47" t="str">
        <f t="shared" si="6"/>
        <v/>
      </c>
      <c r="BC62" s="47" t="str">
        <f t="shared" si="7"/>
        <v/>
      </c>
      <c r="BD62" s="47" t="str">
        <f t="shared" si="8"/>
        <v/>
      </c>
      <c r="BE62" s="47" t="str">
        <f t="shared" si="9"/>
        <v/>
      </c>
      <c r="BF62" s="47">
        <f t="shared" si="10"/>
        <v>1</v>
      </c>
      <c r="BG62" s="47">
        <f t="shared" si="11"/>
        <v>1</v>
      </c>
      <c r="BI62" s="47"/>
      <c r="BJ62" s="47" t="str">
        <f t="shared" si="12"/>
        <v/>
      </c>
      <c r="BK62" s="47" t="str">
        <f t="shared" si="13"/>
        <v/>
      </c>
      <c r="BL62" s="47" t="str">
        <f t="shared" si="14"/>
        <v/>
      </c>
      <c r="BM62" s="47" t="str">
        <f t="shared" si="15"/>
        <v/>
      </c>
      <c r="BN62" s="47" t="str">
        <f t="shared" si="16"/>
        <v/>
      </c>
    </row>
    <row r="63" spans="1:66" x14ac:dyDescent="0.15">
      <c r="A63" s="27" t="s">
        <v>76</v>
      </c>
      <c r="B63" s="28"/>
      <c r="C63" s="29"/>
      <c r="D63" s="117"/>
      <c r="E63" s="29"/>
      <c r="F63" s="28"/>
      <c r="G63" s="94"/>
      <c r="H63" s="29"/>
      <c r="I63" s="117"/>
      <c r="J63" s="117"/>
      <c r="K63" s="29"/>
      <c r="L63" s="29"/>
      <c r="M63" s="117"/>
      <c r="N63" s="28"/>
      <c r="O63" s="94"/>
      <c r="P63" s="29"/>
      <c r="Q63" s="117"/>
      <c r="R63" s="117"/>
      <c r="S63" s="29"/>
      <c r="T63" s="29"/>
      <c r="U63" s="120"/>
      <c r="V63" s="28"/>
      <c r="W63" s="94"/>
      <c r="X63" s="29"/>
      <c r="Y63" s="117"/>
      <c r="Z63" s="117"/>
      <c r="AA63" s="29"/>
      <c r="AB63" s="29"/>
      <c r="AC63" s="94"/>
      <c r="AD63" s="28"/>
      <c r="AE63" s="94"/>
      <c r="AF63" s="29"/>
      <c r="AG63" s="117"/>
      <c r="AH63" s="117"/>
      <c r="AI63" s="100"/>
      <c r="AJ63" s="29"/>
      <c r="AK63" s="103"/>
      <c r="AL63" s="28"/>
      <c r="AM63" s="94"/>
      <c r="AN63" s="29"/>
      <c r="AO63" s="117"/>
      <c r="AP63" s="117"/>
      <c r="AQ63" s="100"/>
      <c r="AR63" s="29">
        <v>1</v>
      </c>
      <c r="AS63" s="30"/>
      <c r="AT63" s="26"/>
      <c r="AU63" s="47" t="str">
        <f t="shared" si="0"/>
        <v/>
      </c>
      <c r="AV63" s="47" t="str">
        <f t="shared" si="1"/>
        <v/>
      </c>
      <c r="AW63" s="47" t="str">
        <f t="shared" si="2"/>
        <v/>
      </c>
      <c r="AX63" s="47" t="str">
        <f t="shared" si="3"/>
        <v/>
      </c>
      <c r="AY63" s="47" t="str">
        <f t="shared" si="4"/>
        <v/>
      </c>
      <c r="AZ63" s="47">
        <f t="shared" si="5"/>
        <v>1</v>
      </c>
      <c r="BB63" s="47" t="str">
        <f t="shared" si="6"/>
        <v/>
      </c>
      <c r="BC63" s="47" t="str">
        <f t="shared" si="7"/>
        <v/>
      </c>
      <c r="BD63" s="47" t="str">
        <f t="shared" si="8"/>
        <v/>
      </c>
      <c r="BE63" s="47" t="str">
        <f t="shared" si="9"/>
        <v/>
      </c>
      <c r="BF63" s="47" t="str">
        <f t="shared" si="10"/>
        <v/>
      </c>
      <c r="BG63" s="47">
        <f t="shared" si="11"/>
        <v>1</v>
      </c>
      <c r="BI63" s="47"/>
      <c r="BJ63" s="47" t="str">
        <f t="shared" si="12"/>
        <v/>
      </c>
      <c r="BK63" s="47" t="str">
        <f t="shared" si="13"/>
        <v/>
      </c>
      <c r="BL63" s="47" t="str">
        <f t="shared" si="14"/>
        <v/>
      </c>
      <c r="BM63" s="47" t="str">
        <f t="shared" si="15"/>
        <v/>
      </c>
      <c r="BN63" s="47" t="str">
        <f t="shared" si="16"/>
        <v/>
      </c>
    </row>
    <row r="64" spans="1:66" ht="14.25" thickBot="1" x14ac:dyDescent="0.2">
      <c r="A64" s="31" t="s">
        <v>77</v>
      </c>
      <c r="B64" s="32"/>
      <c r="C64" s="33"/>
      <c r="D64" s="118"/>
      <c r="E64" s="33"/>
      <c r="F64" s="32"/>
      <c r="G64" s="95"/>
      <c r="H64" s="33"/>
      <c r="I64" s="118"/>
      <c r="J64" s="118"/>
      <c r="K64" s="33"/>
      <c r="L64" s="33"/>
      <c r="M64" s="118"/>
      <c r="N64" s="32"/>
      <c r="O64" s="95"/>
      <c r="P64" s="33"/>
      <c r="Q64" s="118"/>
      <c r="R64" s="118"/>
      <c r="S64" s="33"/>
      <c r="T64" s="33"/>
      <c r="U64" s="121"/>
      <c r="V64" s="32"/>
      <c r="W64" s="95"/>
      <c r="X64" s="33"/>
      <c r="Y64" s="118"/>
      <c r="Z64" s="118"/>
      <c r="AA64" s="33"/>
      <c r="AB64" s="33"/>
      <c r="AC64" s="95"/>
      <c r="AD64" s="32"/>
      <c r="AE64" s="95"/>
      <c r="AF64" s="33"/>
      <c r="AG64" s="118"/>
      <c r="AH64" s="118"/>
      <c r="AI64" s="101"/>
      <c r="AJ64" s="33"/>
      <c r="AK64" s="104"/>
      <c r="AL64" s="53"/>
      <c r="AM64" s="106"/>
      <c r="AN64" s="54">
        <v>1</v>
      </c>
      <c r="AO64" s="122"/>
      <c r="AP64" s="122"/>
      <c r="AQ64" s="107"/>
      <c r="AR64" s="54"/>
      <c r="AS64" s="34"/>
      <c r="AT64" s="26"/>
      <c r="AU64" s="22" t="str">
        <f t="shared" si="0"/>
        <v/>
      </c>
      <c r="AV64" s="47" t="str">
        <f t="shared" si="1"/>
        <v/>
      </c>
      <c r="AW64" s="125" t="str">
        <f t="shared" si="2"/>
        <v/>
      </c>
      <c r="AX64" s="125" t="str">
        <f t="shared" si="3"/>
        <v/>
      </c>
      <c r="AY64" s="125" t="str">
        <f t="shared" si="4"/>
        <v/>
      </c>
      <c r="AZ64" s="125">
        <f t="shared" si="5"/>
        <v>1</v>
      </c>
      <c r="BB64" s="47" t="str">
        <f t="shared" si="6"/>
        <v/>
      </c>
      <c r="BC64" s="47" t="str">
        <f t="shared" si="7"/>
        <v/>
      </c>
      <c r="BD64" s="47" t="str">
        <f t="shared" si="8"/>
        <v/>
      </c>
      <c r="BE64" s="47" t="str">
        <f t="shared" si="9"/>
        <v/>
      </c>
      <c r="BF64" s="47" t="str">
        <f t="shared" si="10"/>
        <v/>
      </c>
      <c r="BG64" s="47">
        <f t="shared" si="11"/>
        <v>1</v>
      </c>
      <c r="BI64" s="47"/>
      <c r="BJ64" s="47" t="str">
        <f t="shared" si="12"/>
        <v/>
      </c>
      <c r="BK64" s="47" t="str">
        <f t="shared" si="13"/>
        <v/>
      </c>
      <c r="BL64" s="47" t="str">
        <f t="shared" si="14"/>
        <v/>
      </c>
      <c r="BM64" s="47" t="str">
        <f t="shared" si="15"/>
        <v/>
      </c>
      <c r="BN64" s="47" t="str">
        <f t="shared" si="16"/>
        <v/>
      </c>
    </row>
    <row r="65" spans="1:66" ht="14.25" thickBot="1" x14ac:dyDescent="0.2">
      <c r="A65" s="35" t="s">
        <v>78</v>
      </c>
      <c r="B65" s="36">
        <f t="shared" ref="B65:AQ65" si="17">SUM(B10:B64)</f>
        <v>27</v>
      </c>
      <c r="C65" s="37">
        <f t="shared" si="17"/>
        <v>6</v>
      </c>
      <c r="D65" s="124">
        <f t="shared" si="17"/>
        <v>0</v>
      </c>
      <c r="E65" s="37">
        <f t="shared" si="17"/>
        <v>1</v>
      </c>
      <c r="F65" s="36">
        <f t="shared" si="17"/>
        <v>18</v>
      </c>
      <c r="G65" s="96">
        <f>SUM(G9:G64)</f>
        <v>11</v>
      </c>
      <c r="H65" s="96">
        <f t="shared" ref="H65:L65" si="18">SUM(H9:H64)</f>
        <v>5</v>
      </c>
      <c r="I65" s="123">
        <f t="shared" si="18"/>
        <v>0</v>
      </c>
      <c r="J65" s="123">
        <f t="shared" si="18"/>
        <v>0</v>
      </c>
      <c r="K65" s="96">
        <f t="shared" si="18"/>
        <v>5</v>
      </c>
      <c r="L65" s="96">
        <f t="shared" si="18"/>
        <v>2</v>
      </c>
      <c r="M65" s="123">
        <f>SUM(M9:M64)</f>
        <v>0</v>
      </c>
      <c r="N65" s="36">
        <f t="shared" si="17"/>
        <v>28</v>
      </c>
      <c r="O65" s="37">
        <f t="shared" si="17"/>
        <v>11</v>
      </c>
      <c r="P65" s="37">
        <f t="shared" si="17"/>
        <v>3</v>
      </c>
      <c r="Q65" s="124">
        <f t="shared" si="17"/>
        <v>0</v>
      </c>
      <c r="R65" s="124">
        <f t="shared" si="17"/>
        <v>0</v>
      </c>
      <c r="S65" s="37">
        <f t="shared" si="17"/>
        <v>3</v>
      </c>
      <c r="T65" s="37">
        <f t="shared" si="17"/>
        <v>5</v>
      </c>
      <c r="U65" s="123">
        <f>SUM(U9:U64)</f>
        <v>0</v>
      </c>
      <c r="V65" s="36">
        <f t="shared" si="17"/>
        <v>27</v>
      </c>
      <c r="W65" s="37">
        <f t="shared" si="17"/>
        <v>4</v>
      </c>
      <c r="X65" s="37">
        <f t="shared" si="17"/>
        <v>1</v>
      </c>
      <c r="Y65" s="124">
        <f t="shared" si="17"/>
        <v>0</v>
      </c>
      <c r="Z65" s="124">
        <f t="shared" si="17"/>
        <v>0</v>
      </c>
      <c r="AA65" s="37">
        <f t="shared" si="17"/>
        <v>2</v>
      </c>
      <c r="AB65" s="37">
        <f t="shared" si="17"/>
        <v>2</v>
      </c>
      <c r="AC65" s="96">
        <f>SUM(AC9:AC64)</f>
        <v>8</v>
      </c>
      <c r="AD65" s="36">
        <f t="shared" si="17"/>
        <v>21</v>
      </c>
      <c r="AE65" s="37">
        <f t="shared" si="17"/>
        <v>3</v>
      </c>
      <c r="AF65" s="37">
        <f t="shared" si="17"/>
        <v>7</v>
      </c>
      <c r="AG65" s="124">
        <f t="shared" si="17"/>
        <v>0</v>
      </c>
      <c r="AH65" s="124">
        <f t="shared" si="17"/>
        <v>0</v>
      </c>
      <c r="AI65" s="37">
        <f t="shared" si="17"/>
        <v>2</v>
      </c>
      <c r="AJ65" s="37">
        <f t="shared" si="17"/>
        <v>1</v>
      </c>
      <c r="AK65" s="105">
        <f>SUM(AK9:AK64)</f>
        <v>4</v>
      </c>
      <c r="AL65" s="36">
        <f t="shared" si="17"/>
        <v>14</v>
      </c>
      <c r="AM65" s="37">
        <f t="shared" si="17"/>
        <v>2</v>
      </c>
      <c r="AN65" s="37">
        <f t="shared" si="17"/>
        <v>8</v>
      </c>
      <c r="AO65" s="124">
        <f t="shared" si="17"/>
        <v>0</v>
      </c>
      <c r="AP65" s="124">
        <f t="shared" si="17"/>
        <v>0</v>
      </c>
      <c r="AQ65" s="37">
        <f t="shared" si="17"/>
        <v>2</v>
      </c>
      <c r="AR65" s="37">
        <f>SUM(AR10:AR64)</f>
        <v>2</v>
      </c>
      <c r="AS65" s="38">
        <f>SUM(AS9:AS64)</f>
        <v>2</v>
      </c>
      <c r="AU65" s="40">
        <f t="shared" ref="AU65:AZ65" si="19">SUM(AU10:AU64)</f>
        <v>32</v>
      </c>
      <c r="AV65" s="41">
        <f t="shared" si="19"/>
        <v>37</v>
      </c>
      <c r="AW65" s="41">
        <f t="shared" si="19"/>
        <v>42</v>
      </c>
      <c r="AX65" s="41">
        <f t="shared" si="19"/>
        <v>32</v>
      </c>
      <c r="AY65" s="57">
        <f t="shared" si="19"/>
        <v>33</v>
      </c>
      <c r="AZ65" s="42">
        <f t="shared" si="19"/>
        <v>27</v>
      </c>
      <c r="BB65" s="40">
        <f>SUM(BB10:BB64)</f>
        <v>32</v>
      </c>
      <c r="BC65" s="41">
        <f>SUM(BC10:BC64)</f>
        <v>22</v>
      </c>
      <c r="BD65" s="41">
        <f>SUM(BD10:BD64)</f>
        <v>29</v>
      </c>
      <c r="BE65" s="41">
        <f t="shared" ref="BE65:BF65" si="20">SUM(BE10:BE64)</f>
        <v>27</v>
      </c>
      <c r="BF65" s="41">
        <f t="shared" si="20"/>
        <v>28</v>
      </c>
      <c r="BG65" s="42">
        <f>SUM(BG10:BG64)</f>
        <v>23</v>
      </c>
      <c r="BI65" s="40">
        <f>SUM(BI10:BI64)</f>
        <v>0</v>
      </c>
      <c r="BJ65" s="41">
        <f>SUM(BJ10:BJ64)</f>
        <v>16</v>
      </c>
      <c r="BK65" s="41">
        <f t="shared" ref="BK65" si="21">SUM(BK10:BK64)</f>
        <v>14</v>
      </c>
      <c r="BL65" s="41">
        <f t="shared" ref="BL65" si="22">SUM(BL10:BL64)</f>
        <v>14</v>
      </c>
      <c r="BM65" s="41">
        <f t="shared" ref="BM65" si="23">SUM(BM10:BM64)</f>
        <v>9</v>
      </c>
      <c r="BN65" s="42">
        <f>SUM(BN10:BN64)</f>
        <v>6</v>
      </c>
    </row>
    <row r="66" spans="1:66" ht="14.25" thickBot="1" x14ac:dyDescent="0.2">
      <c r="AS66" s="108"/>
    </row>
    <row r="67" spans="1:66" ht="14.25" thickBot="1" x14ac:dyDescent="0.2">
      <c r="AV67" t="s">
        <v>78</v>
      </c>
      <c r="AW67" s="43">
        <f>SUM(AU65:AZ65)</f>
        <v>203</v>
      </c>
      <c r="AX67" s="39"/>
      <c r="BC67" t="s">
        <v>143</v>
      </c>
      <c r="BD67" s="43">
        <f>SUM(BB65:BG65)</f>
        <v>161</v>
      </c>
      <c r="BJ67" t="s">
        <v>143</v>
      </c>
      <c r="BK67" s="43">
        <f>SUM(BI65:BN65)</f>
        <v>59</v>
      </c>
    </row>
    <row r="68" spans="1:66" ht="4.5" customHeight="1" x14ac:dyDescent="0.15"/>
    <row r="69" spans="1:66" ht="42.75" customHeight="1" thickBot="1" x14ac:dyDescent="0.2">
      <c r="AU69" s="410" t="s">
        <v>136</v>
      </c>
      <c r="AV69" s="411"/>
      <c r="AW69" s="411"/>
      <c r="AX69" s="412"/>
      <c r="AY69" s="55"/>
      <c r="BB69" s="397" t="s">
        <v>141</v>
      </c>
      <c r="BC69" s="398"/>
      <c r="BD69" s="398"/>
      <c r="BE69" s="398"/>
      <c r="BI69" s="397" t="s">
        <v>142</v>
      </c>
      <c r="BJ69" s="398"/>
      <c r="BK69" s="398"/>
      <c r="BL69" s="398"/>
    </row>
    <row r="70" spans="1:66" x14ac:dyDescent="0.15">
      <c r="AU70" s="44" t="s">
        <v>79</v>
      </c>
      <c r="AV70" s="19" t="s">
        <v>80</v>
      </c>
      <c r="AW70" s="35" t="s">
        <v>81</v>
      </c>
      <c r="AX70" s="35" t="s">
        <v>82</v>
      </c>
      <c r="AY70" s="56"/>
      <c r="BB70" s="128" t="s">
        <v>137</v>
      </c>
      <c r="BC70" s="127" t="s">
        <v>138</v>
      </c>
      <c r="BD70" s="126" t="s">
        <v>139</v>
      </c>
      <c r="BE70" s="126" t="s">
        <v>140</v>
      </c>
      <c r="BI70" s="128" t="s">
        <v>137</v>
      </c>
      <c r="BJ70" s="127" t="s">
        <v>138</v>
      </c>
      <c r="BK70" s="126" t="s">
        <v>139</v>
      </c>
      <c r="BL70" s="126" t="s">
        <v>140</v>
      </c>
    </row>
    <row r="71" spans="1:66" ht="14.25" thickBot="1" x14ac:dyDescent="0.2">
      <c r="A71" t="s">
        <v>100</v>
      </c>
      <c r="AO71" s="48" t="s">
        <v>83</v>
      </c>
      <c r="AU71" s="45">
        <f>SUM(B65,F65,G65,N65,O65,V65,W65,AD65,AE65,AL65,AM65)</f>
        <v>166</v>
      </c>
      <c r="AV71" s="46">
        <f>SUM(C65,H65,I65,P65,Q65,X65,Y65,AF65,AG65,AN65,AO65)</f>
        <v>30</v>
      </c>
      <c r="AW71" s="47">
        <f>SUM(D65,J65,K65,R65,S65,Z65,AA65,AH65,AI65,AP65,AQ65)</f>
        <v>14</v>
      </c>
      <c r="AX71" s="47">
        <f>SUM(E65,L65,M65,T65,U65,AB65,AC65,AJ65,AK65,AR65,AS65)</f>
        <v>27</v>
      </c>
      <c r="AY71" s="56"/>
      <c r="BB71" s="45">
        <f>SUM(B65,F65,N65,V65,AD65,AL65)</f>
        <v>135</v>
      </c>
      <c r="BC71" s="46">
        <f>SUM(C65,H65,P65,X65,AF65,AN65)</f>
        <v>30</v>
      </c>
      <c r="BD71" s="47">
        <f>SUM(J65,R65,Z65,AH65,AP65)</f>
        <v>0</v>
      </c>
      <c r="BE71" s="47">
        <f>SUM(,L65,T65,AB65,AJ65,AR65)</f>
        <v>12</v>
      </c>
      <c r="BI71" s="45">
        <f>SUM(G65,O65,W65,AE65,AM65)</f>
        <v>31</v>
      </c>
      <c r="BJ71" s="46">
        <f>SUM(I65,Q65,Y65,AG65,AO65)</f>
        <v>0</v>
      </c>
      <c r="BK71" s="47">
        <f>SUM(D65,K65,S65,AA65,AI65,AQ65)</f>
        <v>14</v>
      </c>
      <c r="BL71" s="47">
        <f>SUM(E65,M65,U65,AC65,AK65,AS65)</f>
        <v>15</v>
      </c>
    </row>
    <row r="73" spans="1:66" x14ac:dyDescent="0.15">
      <c r="AN73" s="48"/>
      <c r="AO73" s="48"/>
      <c r="AR73" s="1"/>
      <c r="AS73" s="1"/>
      <c r="AT73" s="1"/>
      <c r="AU73" s="1"/>
      <c r="AW73" s="1" t="s">
        <v>24</v>
      </c>
    </row>
    <row r="74" spans="1:66" ht="4.5" customHeight="1" x14ac:dyDescent="0.15"/>
    <row r="75" spans="1:66" x14ac:dyDescent="0.15">
      <c r="B75" s="12"/>
      <c r="AT75" s="399">
        <f>AU71/AW67</f>
        <v>0.81773399014778325</v>
      </c>
      <c r="AU75" s="408"/>
      <c r="AV75" s="400"/>
      <c r="AW75" t="s">
        <v>104</v>
      </c>
      <c r="AY75" s="129" t="s">
        <v>105</v>
      </c>
      <c r="BB75" s="399">
        <f>BB71/BD67</f>
        <v>0.83850931677018636</v>
      </c>
      <c r="BC75" s="400"/>
      <c r="BI75" s="399">
        <f>BI71/BK67</f>
        <v>0.52542372881355937</v>
      </c>
      <c r="BJ75" s="400"/>
    </row>
    <row r="76" spans="1:66" ht="21" customHeight="1" x14ac:dyDescent="0.15">
      <c r="AT76" s="396" t="s">
        <v>152</v>
      </c>
      <c r="AU76" s="396"/>
      <c r="AV76" s="396"/>
      <c r="AW76" s="396"/>
      <c r="AX76" s="396"/>
      <c r="AZ76" s="130"/>
      <c r="BA76" s="130"/>
      <c r="BB76" s="396" t="s">
        <v>152</v>
      </c>
      <c r="BC76" s="396"/>
      <c r="BD76" s="396"/>
      <c r="BE76" s="396"/>
      <c r="BI76" s="407" t="s">
        <v>153</v>
      </c>
      <c r="BJ76" s="407"/>
      <c r="BK76" s="407"/>
      <c r="BL76" s="407"/>
    </row>
    <row r="77" spans="1:66" ht="21" customHeight="1" x14ac:dyDescent="0.15">
      <c r="AT77" s="396"/>
      <c r="AU77" s="396"/>
      <c r="AV77" s="396"/>
      <c r="AW77" s="396"/>
      <c r="AX77" s="396"/>
      <c r="AZ77" s="130"/>
      <c r="BA77" s="130"/>
      <c r="BB77" s="396"/>
      <c r="BC77" s="396"/>
      <c r="BD77" s="396"/>
      <c r="BE77" s="396"/>
      <c r="BI77" s="407"/>
      <c r="BJ77" s="407"/>
      <c r="BK77" s="407"/>
      <c r="BL77" s="407"/>
    </row>
  </sheetData>
  <mergeCells count="56">
    <mergeCell ref="BE7:BE9"/>
    <mergeCell ref="AU69:AX69"/>
    <mergeCell ref="AF8:AG8"/>
    <mergeCell ref="AV7:AV9"/>
    <mergeCell ref="AW7:AW9"/>
    <mergeCell ref="AX7:AX9"/>
    <mergeCell ref="AJ8:AK8"/>
    <mergeCell ref="AL8:AM8"/>
    <mergeCell ref="BI76:BL77"/>
    <mergeCell ref="BN7:BN9"/>
    <mergeCell ref="AT75:AV75"/>
    <mergeCell ref="H8:I8"/>
    <mergeCell ref="J8:K8"/>
    <mergeCell ref="L8:M8"/>
    <mergeCell ref="N8:O8"/>
    <mergeCell ref="AD8:AE8"/>
    <mergeCell ref="AY7:AY9"/>
    <mergeCell ref="AZ7:AZ9"/>
    <mergeCell ref="BB69:BE69"/>
    <mergeCell ref="V7:AC7"/>
    <mergeCell ref="AD7:AK7"/>
    <mergeCell ref="AL7:AS7"/>
    <mergeCell ref="BC7:BC9"/>
    <mergeCell ref="BD7:BD9"/>
    <mergeCell ref="F8:G8"/>
    <mergeCell ref="B7:E7"/>
    <mergeCell ref="N7:U7"/>
    <mergeCell ref="F7:M7"/>
    <mergeCell ref="AU7:AU9"/>
    <mergeCell ref="Z8:AA8"/>
    <mergeCell ref="AB8:AC8"/>
    <mergeCell ref="AH8:AI8"/>
    <mergeCell ref="P8:Q8"/>
    <mergeCell ref="R8:S8"/>
    <mergeCell ref="T8:U8"/>
    <mergeCell ref="V8:W8"/>
    <mergeCell ref="X8:Y8"/>
    <mergeCell ref="AN8:AO8"/>
    <mergeCell ref="AP8:AQ8"/>
    <mergeCell ref="AR8:AS8"/>
    <mergeCell ref="AU6:AZ6"/>
    <mergeCell ref="BB6:BG6"/>
    <mergeCell ref="BB7:BB9"/>
    <mergeCell ref="BI6:BN6"/>
    <mergeCell ref="BB76:BE77"/>
    <mergeCell ref="BI7:BI9"/>
    <mergeCell ref="BJ7:BJ9"/>
    <mergeCell ref="BK7:BK9"/>
    <mergeCell ref="BL7:BL9"/>
    <mergeCell ref="BM7:BM9"/>
    <mergeCell ref="BI69:BL69"/>
    <mergeCell ref="BB75:BC75"/>
    <mergeCell ref="BI75:BJ75"/>
    <mergeCell ref="BF7:BF9"/>
    <mergeCell ref="BG7:BG9"/>
    <mergeCell ref="AT76:AX77"/>
  </mergeCells>
  <phoneticPr fontId="1"/>
  <printOptions horizontalCentered="1" verticalCentered="1"/>
  <pageMargins left="0.23622047244094499" right="0.23622047244094499" top="0.55118110236220497" bottom="0.55118110236220497" header="0.31496062992126" footer="0.31496062992126"/>
  <pageSetup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8"/>
  <sheetViews>
    <sheetView view="pageBreakPreview" zoomScale="85" zoomScaleNormal="100" zoomScaleSheetLayoutView="85" workbookViewId="0">
      <selection activeCell="AB9" sqref="AB9:AN9"/>
    </sheetView>
  </sheetViews>
  <sheetFormatPr defaultRowHeight="13.5" x14ac:dyDescent="0.15"/>
  <cols>
    <col min="1" max="1" width="1.5" style="467" customWidth="1"/>
    <col min="2" max="2" width="4.25" style="467" customWidth="1"/>
    <col min="3" max="3" width="3.375" style="467" customWidth="1"/>
    <col min="4" max="4" width="0.5" style="467" customWidth="1"/>
    <col min="5" max="40" width="3.125" style="467" customWidth="1"/>
    <col min="41" max="41" width="1.5" style="467" customWidth="1"/>
    <col min="42" max="42" width="9" style="588"/>
    <col min="43" max="16384" width="9" style="467"/>
  </cols>
  <sheetData>
    <row r="1" spans="2:42" s="413" customFormat="1" x14ac:dyDescent="0.15">
      <c r="AP1" s="414"/>
    </row>
    <row r="2" spans="2:42" s="413" customFormat="1" x14ac:dyDescent="0.15">
      <c r="B2" s="414" t="s">
        <v>275</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row>
    <row r="3" spans="2:42" s="413" customFormat="1" ht="14.25" customHeight="1" x14ac:dyDescent="0.15">
      <c r="AB3" s="415" t="s">
        <v>276</v>
      </c>
      <c r="AC3" s="416"/>
      <c r="AD3" s="416"/>
      <c r="AE3" s="416"/>
      <c r="AF3" s="417"/>
      <c r="AG3" s="418"/>
      <c r="AH3" s="419"/>
      <c r="AI3" s="419"/>
      <c r="AJ3" s="419"/>
      <c r="AK3" s="419"/>
      <c r="AL3" s="419"/>
      <c r="AM3" s="419"/>
      <c r="AN3" s="420"/>
      <c r="AO3" s="421"/>
      <c r="AP3" s="414"/>
    </row>
    <row r="4" spans="2:42" s="413" customFormat="1" x14ac:dyDescent="0.15">
      <c r="AP4" s="422"/>
    </row>
    <row r="5" spans="2:42" s="424" customFormat="1" x14ac:dyDescent="0.15">
      <c r="B5" s="423" t="s">
        <v>277</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row>
    <row r="6" spans="2:42" s="424" customFormat="1" x14ac:dyDescent="0.15">
      <c r="B6" s="423" t="s">
        <v>278</v>
      </c>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row>
    <row r="7" spans="2:42" s="424" customFormat="1" ht="13.5" customHeight="1" x14ac:dyDescent="0.15">
      <c r="AC7" s="425"/>
      <c r="AD7" s="426"/>
      <c r="AE7" s="426"/>
      <c r="AH7" s="424" t="s">
        <v>13</v>
      </c>
      <c r="AJ7" s="424" t="s">
        <v>14</v>
      </c>
      <c r="AL7" s="424" t="s">
        <v>15</v>
      </c>
    </row>
    <row r="8" spans="2:42" s="424" customFormat="1" x14ac:dyDescent="0.15">
      <c r="B8" s="427" t="s">
        <v>279</v>
      </c>
      <c r="C8" s="427"/>
      <c r="D8" s="427"/>
      <c r="E8" s="427"/>
      <c r="F8" s="427"/>
      <c r="G8" s="427"/>
      <c r="H8" s="427"/>
      <c r="I8" s="427"/>
      <c r="J8" s="427"/>
      <c r="K8" s="428"/>
      <c r="L8" s="428"/>
      <c r="M8" s="428"/>
      <c r="N8" s="428"/>
      <c r="O8" s="428"/>
      <c r="P8" s="428"/>
      <c r="Q8" s="428"/>
      <c r="R8" s="428"/>
      <c r="S8" s="428"/>
      <c r="T8" s="428"/>
    </row>
    <row r="9" spans="2:42" s="413" customFormat="1" x14ac:dyDescent="0.15">
      <c r="AA9" s="429" t="s">
        <v>280</v>
      </c>
      <c r="AB9" s="430"/>
      <c r="AC9" s="430"/>
      <c r="AD9" s="430"/>
      <c r="AE9" s="430"/>
      <c r="AF9" s="430"/>
      <c r="AG9" s="430"/>
      <c r="AH9" s="430"/>
      <c r="AI9" s="430"/>
      <c r="AJ9" s="430"/>
      <c r="AK9" s="430"/>
      <c r="AL9" s="430"/>
      <c r="AM9" s="430"/>
      <c r="AN9" s="430"/>
    </row>
    <row r="10" spans="2:42" s="413" customFormat="1" x14ac:dyDescent="0.15">
      <c r="AA10" s="429" t="s">
        <v>281</v>
      </c>
      <c r="AB10" s="430"/>
      <c r="AC10" s="430"/>
      <c r="AD10" s="430"/>
      <c r="AE10" s="430"/>
      <c r="AF10" s="430"/>
      <c r="AG10" s="430"/>
      <c r="AH10" s="430"/>
      <c r="AI10" s="430"/>
      <c r="AJ10" s="430"/>
      <c r="AK10" s="430"/>
      <c r="AL10" s="430"/>
      <c r="AM10" s="430"/>
      <c r="AN10" s="430"/>
    </row>
    <row r="11" spans="2:42" s="413" customFormat="1" x14ac:dyDescent="0.15">
      <c r="AA11" s="429" t="s">
        <v>282</v>
      </c>
      <c r="AB11" s="430"/>
      <c r="AC11" s="430"/>
      <c r="AD11" s="430"/>
      <c r="AE11" s="430"/>
      <c r="AF11" s="430"/>
      <c r="AG11" s="430"/>
      <c r="AH11" s="430"/>
      <c r="AI11" s="430"/>
      <c r="AJ11" s="430"/>
      <c r="AK11" s="430"/>
      <c r="AL11" s="430"/>
      <c r="AM11" s="430"/>
      <c r="AN11" s="430"/>
    </row>
    <row r="12" spans="2:42" s="413" customFormat="1" x14ac:dyDescent="0.15">
      <c r="C12" s="414" t="s">
        <v>283</v>
      </c>
      <c r="D12" s="414"/>
    </row>
    <row r="13" spans="2:42" s="413" customFormat="1" ht="6.75" customHeight="1" x14ac:dyDescent="0.15">
      <c r="C13" s="414"/>
      <c r="D13" s="414"/>
    </row>
    <row r="14" spans="2:42" s="413" customFormat="1" ht="14.25" customHeight="1" x14ac:dyDescent="0.15">
      <c r="B14" s="431" t="s">
        <v>284</v>
      </c>
      <c r="C14" s="432" t="s">
        <v>156</v>
      </c>
      <c r="D14" s="433"/>
      <c r="E14" s="433"/>
      <c r="F14" s="433"/>
      <c r="G14" s="433"/>
      <c r="H14" s="433"/>
      <c r="I14" s="433"/>
      <c r="J14" s="433"/>
      <c r="K14" s="433"/>
      <c r="L14" s="434"/>
      <c r="M14" s="435"/>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7"/>
    </row>
    <row r="15" spans="2:42" s="413" customFormat="1" ht="14.25" customHeight="1" x14ac:dyDescent="0.15">
      <c r="B15" s="438"/>
      <c r="C15" s="439" t="s">
        <v>285</v>
      </c>
      <c r="D15" s="440"/>
      <c r="E15" s="440"/>
      <c r="F15" s="440"/>
      <c r="G15" s="440"/>
      <c r="H15" s="440"/>
      <c r="I15" s="440"/>
      <c r="J15" s="440"/>
      <c r="K15" s="440"/>
      <c r="L15" s="441"/>
      <c r="M15" s="442"/>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3"/>
      <c r="AN15" s="444"/>
    </row>
    <row r="16" spans="2:42" s="413" customFormat="1" ht="13.5" customHeight="1" x14ac:dyDescent="0.15">
      <c r="B16" s="438"/>
      <c r="C16" s="432" t="s">
        <v>286</v>
      </c>
      <c r="D16" s="433"/>
      <c r="E16" s="433"/>
      <c r="F16" s="433"/>
      <c r="G16" s="433"/>
      <c r="H16" s="433"/>
      <c r="I16" s="433"/>
      <c r="J16" s="433"/>
      <c r="K16" s="433"/>
      <c r="L16" s="445"/>
      <c r="M16" s="446" t="s">
        <v>287</v>
      </c>
      <c r="N16" s="446"/>
      <c r="O16" s="446"/>
      <c r="P16" s="446"/>
      <c r="Q16" s="446"/>
      <c r="R16" s="446"/>
      <c r="S16" s="446"/>
      <c r="T16" s="447" t="s">
        <v>288</v>
      </c>
      <c r="U16" s="446"/>
      <c r="V16" s="446"/>
      <c r="W16" s="446"/>
      <c r="X16" s="447" t="s">
        <v>120</v>
      </c>
      <c r="Y16" s="446"/>
      <c r="Z16" s="446"/>
      <c r="AA16" s="446"/>
      <c r="AB16" s="446"/>
      <c r="AC16" s="446"/>
      <c r="AD16" s="446"/>
      <c r="AE16" s="446"/>
      <c r="AF16" s="446"/>
      <c r="AG16" s="446"/>
      <c r="AH16" s="446"/>
      <c r="AI16" s="446"/>
      <c r="AJ16" s="446"/>
      <c r="AK16" s="446"/>
      <c r="AL16" s="446"/>
      <c r="AM16" s="446"/>
      <c r="AN16" s="448"/>
    </row>
    <row r="17" spans="2:42" s="413" customFormat="1" ht="13.5" customHeight="1" x14ac:dyDescent="0.15">
      <c r="B17" s="438"/>
      <c r="C17" s="449"/>
      <c r="D17" s="450"/>
      <c r="E17" s="450"/>
      <c r="F17" s="450"/>
      <c r="G17" s="450"/>
      <c r="H17" s="450"/>
      <c r="I17" s="450"/>
      <c r="J17" s="450"/>
      <c r="K17" s="450"/>
      <c r="L17" s="451"/>
      <c r="M17" s="452" t="s">
        <v>289</v>
      </c>
      <c r="N17" s="452"/>
      <c r="O17" s="452"/>
      <c r="P17" s="452"/>
      <c r="Q17" s="453" t="s">
        <v>290</v>
      </c>
      <c r="R17" s="452"/>
      <c r="S17" s="452"/>
      <c r="T17" s="452"/>
      <c r="U17" s="452"/>
      <c r="V17" s="452" t="s">
        <v>291</v>
      </c>
      <c r="W17" s="452"/>
      <c r="X17" s="452"/>
      <c r="Y17" s="452"/>
      <c r="Z17" s="452"/>
      <c r="AA17" s="452"/>
      <c r="AB17" s="452"/>
      <c r="AC17" s="452"/>
      <c r="AD17" s="452"/>
      <c r="AE17" s="452"/>
      <c r="AF17" s="452"/>
      <c r="AG17" s="452"/>
      <c r="AH17" s="452"/>
      <c r="AI17" s="452"/>
      <c r="AJ17" s="452"/>
      <c r="AK17" s="452"/>
      <c r="AL17" s="452"/>
      <c r="AM17" s="452"/>
      <c r="AN17" s="454"/>
    </row>
    <row r="18" spans="2:42" s="413" customFormat="1" ht="13.5" customHeight="1" x14ac:dyDescent="0.15">
      <c r="B18" s="438"/>
      <c r="C18" s="439"/>
      <c r="D18" s="440"/>
      <c r="E18" s="440"/>
      <c r="F18" s="440"/>
      <c r="G18" s="440"/>
      <c r="H18" s="440"/>
      <c r="I18" s="440"/>
      <c r="J18" s="440"/>
      <c r="K18" s="440"/>
      <c r="L18" s="441"/>
      <c r="M18" s="455" t="s">
        <v>292</v>
      </c>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55"/>
      <c r="AN18" s="456"/>
    </row>
    <row r="19" spans="2:42" s="413" customFormat="1" ht="14.25" customHeight="1" x14ac:dyDescent="0.15">
      <c r="B19" s="438"/>
      <c r="C19" s="457" t="s">
        <v>293</v>
      </c>
      <c r="D19" s="458"/>
      <c r="E19" s="458"/>
      <c r="F19" s="458"/>
      <c r="G19" s="458"/>
      <c r="H19" s="458"/>
      <c r="I19" s="458"/>
      <c r="J19" s="458"/>
      <c r="K19" s="458"/>
      <c r="L19" s="459"/>
      <c r="M19" s="415" t="s">
        <v>294</v>
      </c>
      <c r="N19" s="416"/>
      <c r="O19" s="416"/>
      <c r="P19" s="416"/>
      <c r="Q19" s="417"/>
      <c r="R19" s="418"/>
      <c r="S19" s="419"/>
      <c r="T19" s="419"/>
      <c r="U19" s="419"/>
      <c r="V19" s="419"/>
      <c r="W19" s="419"/>
      <c r="X19" s="419"/>
      <c r="Y19" s="419"/>
      <c r="Z19" s="419"/>
      <c r="AA19" s="420"/>
      <c r="AB19" s="460" t="s">
        <v>295</v>
      </c>
      <c r="AC19" s="446"/>
      <c r="AD19" s="446"/>
      <c r="AE19" s="446"/>
      <c r="AF19" s="448"/>
      <c r="AG19" s="418"/>
      <c r="AH19" s="419"/>
      <c r="AI19" s="419"/>
      <c r="AJ19" s="419"/>
      <c r="AK19" s="419"/>
      <c r="AL19" s="419"/>
      <c r="AM19" s="419"/>
      <c r="AN19" s="420"/>
    </row>
    <row r="20" spans="2:42" ht="14.25" customHeight="1" x14ac:dyDescent="0.15">
      <c r="B20" s="438"/>
      <c r="C20" s="461" t="s">
        <v>296</v>
      </c>
      <c r="D20" s="462"/>
      <c r="E20" s="462"/>
      <c r="F20" s="462"/>
      <c r="G20" s="462"/>
      <c r="H20" s="462"/>
      <c r="I20" s="462"/>
      <c r="J20" s="462"/>
      <c r="K20" s="462"/>
      <c r="L20" s="463"/>
      <c r="M20" s="464"/>
      <c r="N20" s="465"/>
      <c r="O20" s="465"/>
      <c r="P20" s="465"/>
      <c r="Q20" s="465"/>
      <c r="R20" s="465"/>
      <c r="S20" s="465"/>
      <c r="T20" s="465"/>
      <c r="U20" s="466"/>
      <c r="V20" s="415" t="s">
        <v>297</v>
      </c>
      <c r="W20" s="416"/>
      <c r="X20" s="416"/>
      <c r="Y20" s="416"/>
      <c r="Z20" s="416"/>
      <c r="AA20" s="417"/>
      <c r="AB20" s="464"/>
      <c r="AC20" s="465"/>
      <c r="AD20" s="465"/>
      <c r="AE20" s="465"/>
      <c r="AF20" s="465"/>
      <c r="AG20" s="465"/>
      <c r="AH20" s="465"/>
      <c r="AI20" s="465"/>
      <c r="AJ20" s="465"/>
      <c r="AK20" s="465"/>
      <c r="AL20" s="465"/>
      <c r="AM20" s="465"/>
      <c r="AN20" s="466"/>
      <c r="AP20" s="467"/>
    </row>
    <row r="21" spans="2:42" ht="14.25" customHeight="1" x14ac:dyDescent="0.15">
      <c r="B21" s="438"/>
      <c r="C21" s="468" t="s">
        <v>298</v>
      </c>
      <c r="D21" s="469"/>
      <c r="E21" s="469"/>
      <c r="F21" s="469"/>
      <c r="G21" s="469"/>
      <c r="H21" s="469"/>
      <c r="I21" s="469"/>
      <c r="J21" s="469"/>
      <c r="K21" s="469"/>
      <c r="L21" s="470"/>
      <c r="M21" s="415" t="s">
        <v>299</v>
      </c>
      <c r="N21" s="416"/>
      <c r="O21" s="416"/>
      <c r="P21" s="416"/>
      <c r="Q21" s="417"/>
      <c r="R21" s="471"/>
      <c r="S21" s="472"/>
      <c r="T21" s="472"/>
      <c r="U21" s="472"/>
      <c r="V21" s="472"/>
      <c r="W21" s="472"/>
      <c r="X21" s="472"/>
      <c r="Y21" s="472"/>
      <c r="Z21" s="472"/>
      <c r="AA21" s="473"/>
      <c r="AB21" s="465" t="s">
        <v>300</v>
      </c>
      <c r="AC21" s="465"/>
      <c r="AD21" s="465"/>
      <c r="AE21" s="465"/>
      <c r="AF21" s="466"/>
      <c r="AG21" s="471"/>
      <c r="AH21" s="472"/>
      <c r="AI21" s="472"/>
      <c r="AJ21" s="472"/>
      <c r="AK21" s="472"/>
      <c r="AL21" s="472"/>
      <c r="AM21" s="472"/>
      <c r="AN21" s="473"/>
      <c r="AP21" s="467"/>
    </row>
    <row r="22" spans="2:42" ht="13.5" customHeight="1" x14ac:dyDescent="0.15">
      <c r="B22" s="438"/>
      <c r="C22" s="432" t="s">
        <v>301</v>
      </c>
      <c r="D22" s="433"/>
      <c r="E22" s="433"/>
      <c r="F22" s="433"/>
      <c r="G22" s="433"/>
      <c r="H22" s="433"/>
      <c r="I22" s="433"/>
      <c r="J22" s="433"/>
      <c r="K22" s="433"/>
      <c r="L22" s="445"/>
      <c r="M22" s="446" t="s">
        <v>287</v>
      </c>
      <c r="N22" s="446"/>
      <c r="O22" s="446"/>
      <c r="P22" s="446"/>
      <c r="Q22" s="446"/>
      <c r="R22" s="446"/>
      <c r="S22" s="446"/>
      <c r="T22" s="447" t="s">
        <v>288</v>
      </c>
      <c r="U22" s="446"/>
      <c r="V22" s="446"/>
      <c r="W22" s="446"/>
      <c r="X22" s="447" t="s">
        <v>120</v>
      </c>
      <c r="Y22" s="446"/>
      <c r="Z22" s="446"/>
      <c r="AA22" s="446"/>
      <c r="AB22" s="446"/>
      <c r="AC22" s="446"/>
      <c r="AD22" s="446"/>
      <c r="AE22" s="446"/>
      <c r="AF22" s="446"/>
      <c r="AG22" s="446"/>
      <c r="AH22" s="446"/>
      <c r="AI22" s="446"/>
      <c r="AJ22" s="446"/>
      <c r="AK22" s="446"/>
      <c r="AL22" s="446"/>
      <c r="AM22" s="446"/>
      <c r="AN22" s="448"/>
      <c r="AP22" s="467"/>
    </row>
    <row r="23" spans="2:42" ht="14.25" customHeight="1" x14ac:dyDescent="0.15">
      <c r="B23" s="438"/>
      <c r="C23" s="449"/>
      <c r="D23" s="450"/>
      <c r="E23" s="450"/>
      <c r="F23" s="450"/>
      <c r="G23" s="450"/>
      <c r="H23" s="450"/>
      <c r="I23" s="450"/>
      <c r="J23" s="450"/>
      <c r="K23" s="450"/>
      <c r="L23" s="451"/>
      <c r="M23" s="452" t="s">
        <v>289</v>
      </c>
      <c r="N23" s="452"/>
      <c r="O23" s="452"/>
      <c r="P23" s="452"/>
      <c r="Q23" s="453" t="s">
        <v>290</v>
      </c>
      <c r="R23" s="452"/>
      <c r="S23" s="452"/>
      <c r="T23" s="452"/>
      <c r="U23" s="452"/>
      <c r="V23" s="452" t="s">
        <v>291</v>
      </c>
      <c r="W23" s="452"/>
      <c r="X23" s="452"/>
      <c r="Y23" s="452"/>
      <c r="Z23" s="452"/>
      <c r="AA23" s="452"/>
      <c r="AB23" s="452"/>
      <c r="AC23" s="452"/>
      <c r="AD23" s="452"/>
      <c r="AE23" s="452"/>
      <c r="AF23" s="452"/>
      <c r="AG23" s="452"/>
      <c r="AH23" s="452"/>
      <c r="AI23" s="452"/>
      <c r="AJ23" s="452"/>
      <c r="AK23" s="452"/>
      <c r="AL23" s="452"/>
      <c r="AM23" s="452"/>
      <c r="AN23" s="454"/>
      <c r="AP23" s="467"/>
    </row>
    <row r="24" spans="2:42" x14ac:dyDescent="0.15">
      <c r="B24" s="474"/>
      <c r="C24" s="439"/>
      <c r="D24" s="440"/>
      <c r="E24" s="440"/>
      <c r="F24" s="440"/>
      <c r="G24" s="440"/>
      <c r="H24" s="440"/>
      <c r="I24" s="440"/>
      <c r="J24" s="440"/>
      <c r="K24" s="440"/>
      <c r="L24" s="441"/>
      <c r="M24" s="455"/>
      <c r="N24" s="455"/>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455"/>
      <c r="AL24" s="455"/>
      <c r="AM24" s="455"/>
      <c r="AN24" s="456"/>
      <c r="AP24" s="467"/>
    </row>
    <row r="25" spans="2:42" ht="13.5" customHeight="1" x14ac:dyDescent="0.15">
      <c r="B25" s="475" t="s">
        <v>302</v>
      </c>
      <c r="C25" s="432" t="s">
        <v>156</v>
      </c>
      <c r="D25" s="433"/>
      <c r="E25" s="433"/>
      <c r="F25" s="433"/>
      <c r="G25" s="433"/>
      <c r="H25" s="433"/>
      <c r="I25" s="433"/>
      <c r="J25" s="433"/>
      <c r="K25" s="433"/>
      <c r="L25" s="445"/>
      <c r="M25" s="435"/>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7"/>
      <c r="AP25" s="467"/>
    </row>
    <row r="26" spans="2:42" ht="13.5" customHeight="1" x14ac:dyDescent="0.15">
      <c r="B26" s="476"/>
      <c r="C26" s="439" t="s">
        <v>303</v>
      </c>
      <c r="D26" s="440"/>
      <c r="E26" s="440"/>
      <c r="F26" s="440"/>
      <c r="G26" s="440"/>
      <c r="H26" s="440"/>
      <c r="I26" s="440"/>
      <c r="J26" s="440"/>
      <c r="K26" s="440"/>
      <c r="L26" s="441"/>
      <c r="M26" s="442"/>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443"/>
      <c r="AM26" s="443"/>
      <c r="AN26" s="444"/>
      <c r="AP26" s="467"/>
    </row>
    <row r="27" spans="2:42" ht="13.5" customHeight="1" x14ac:dyDescent="0.15">
      <c r="B27" s="476"/>
      <c r="C27" s="432" t="s">
        <v>304</v>
      </c>
      <c r="D27" s="433"/>
      <c r="E27" s="433"/>
      <c r="F27" s="433"/>
      <c r="G27" s="433"/>
      <c r="H27" s="433"/>
      <c r="I27" s="433"/>
      <c r="J27" s="433"/>
      <c r="K27" s="433"/>
      <c r="L27" s="445"/>
      <c r="M27" s="446" t="s">
        <v>287</v>
      </c>
      <c r="N27" s="446"/>
      <c r="O27" s="446"/>
      <c r="P27" s="446"/>
      <c r="Q27" s="446"/>
      <c r="R27" s="446"/>
      <c r="S27" s="446"/>
      <c r="T27" s="447" t="s">
        <v>288</v>
      </c>
      <c r="U27" s="446"/>
      <c r="V27" s="446"/>
      <c r="W27" s="446"/>
      <c r="X27" s="447" t="s">
        <v>120</v>
      </c>
      <c r="Y27" s="446"/>
      <c r="Z27" s="446"/>
      <c r="AA27" s="446"/>
      <c r="AB27" s="446"/>
      <c r="AC27" s="446"/>
      <c r="AD27" s="446"/>
      <c r="AE27" s="446"/>
      <c r="AF27" s="446"/>
      <c r="AG27" s="446"/>
      <c r="AH27" s="446"/>
      <c r="AI27" s="446"/>
      <c r="AJ27" s="446"/>
      <c r="AK27" s="446"/>
      <c r="AL27" s="446"/>
      <c r="AM27" s="446"/>
      <c r="AN27" s="448"/>
      <c r="AP27" s="467"/>
    </row>
    <row r="28" spans="2:42" ht="14.25" customHeight="1" x14ac:dyDescent="0.15">
      <c r="B28" s="476"/>
      <c r="C28" s="449"/>
      <c r="D28" s="450"/>
      <c r="E28" s="450"/>
      <c r="F28" s="450"/>
      <c r="G28" s="450"/>
      <c r="H28" s="450"/>
      <c r="I28" s="450"/>
      <c r="J28" s="450"/>
      <c r="K28" s="450"/>
      <c r="L28" s="451"/>
      <c r="M28" s="452" t="s">
        <v>289</v>
      </c>
      <c r="N28" s="452"/>
      <c r="O28" s="452"/>
      <c r="P28" s="452"/>
      <c r="Q28" s="453" t="s">
        <v>290</v>
      </c>
      <c r="R28" s="452"/>
      <c r="S28" s="452"/>
      <c r="T28" s="452"/>
      <c r="U28" s="452"/>
      <c r="V28" s="452" t="s">
        <v>291</v>
      </c>
      <c r="W28" s="452"/>
      <c r="X28" s="452"/>
      <c r="Y28" s="452"/>
      <c r="Z28" s="452"/>
      <c r="AA28" s="452"/>
      <c r="AB28" s="452"/>
      <c r="AC28" s="452"/>
      <c r="AD28" s="452"/>
      <c r="AE28" s="452"/>
      <c r="AF28" s="452"/>
      <c r="AG28" s="452"/>
      <c r="AH28" s="452"/>
      <c r="AI28" s="452"/>
      <c r="AJ28" s="452"/>
      <c r="AK28" s="452"/>
      <c r="AL28" s="452"/>
      <c r="AM28" s="452"/>
      <c r="AN28" s="454"/>
      <c r="AP28" s="467"/>
    </row>
    <row r="29" spans="2:42" x14ac:dyDescent="0.15">
      <c r="B29" s="476"/>
      <c r="C29" s="439"/>
      <c r="D29" s="440"/>
      <c r="E29" s="440"/>
      <c r="F29" s="440"/>
      <c r="G29" s="440"/>
      <c r="H29" s="440"/>
      <c r="I29" s="440"/>
      <c r="J29" s="440"/>
      <c r="K29" s="440"/>
      <c r="L29" s="441"/>
      <c r="M29" s="455"/>
      <c r="N29" s="455"/>
      <c r="O29" s="455"/>
      <c r="P29" s="455"/>
      <c r="Q29" s="455"/>
      <c r="R29" s="455"/>
      <c r="S29" s="455"/>
      <c r="T29" s="455"/>
      <c r="U29" s="455"/>
      <c r="V29" s="455"/>
      <c r="W29" s="455"/>
      <c r="X29" s="455"/>
      <c r="Y29" s="455"/>
      <c r="Z29" s="455"/>
      <c r="AA29" s="455"/>
      <c r="AB29" s="455"/>
      <c r="AC29" s="455"/>
      <c r="AD29" s="455"/>
      <c r="AE29" s="455"/>
      <c r="AF29" s="455"/>
      <c r="AG29" s="455"/>
      <c r="AH29" s="455"/>
      <c r="AI29" s="455"/>
      <c r="AJ29" s="455"/>
      <c r="AK29" s="455"/>
      <c r="AL29" s="455"/>
      <c r="AM29" s="455"/>
      <c r="AN29" s="456"/>
      <c r="AP29" s="467"/>
    </row>
    <row r="30" spans="2:42" ht="14.25" customHeight="1" x14ac:dyDescent="0.15">
      <c r="B30" s="476"/>
      <c r="C30" s="457" t="s">
        <v>293</v>
      </c>
      <c r="D30" s="458"/>
      <c r="E30" s="458"/>
      <c r="F30" s="458"/>
      <c r="G30" s="458"/>
      <c r="H30" s="458"/>
      <c r="I30" s="458"/>
      <c r="J30" s="458"/>
      <c r="K30" s="458"/>
      <c r="L30" s="459"/>
      <c r="M30" s="415" t="s">
        <v>294</v>
      </c>
      <c r="N30" s="416"/>
      <c r="O30" s="416"/>
      <c r="P30" s="416"/>
      <c r="Q30" s="417"/>
      <c r="R30" s="418"/>
      <c r="S30" s="419"/>
      <c r="T30" s="419"/>
      <c r="U30" s="419"/>
      <c r="V30" s="419"/>
      <c r="W30" s="419"/>
      <c r="X30" s="419"/>
      <c r="Y30" s="419"/>
      <c r="Z30" s="419"/>
      <c r="AA30" s="420"/>
      <c r="AB30" s="460" t="s">
        <v>295</v>
      </c>
      <c r="AC30" s="446"/>
      <c r="AD30" s="446"/>
      <c r="AE30" s="446"/>
      <c r="AF30" s="448"/>
      <c r="AG30" s="418"/>
      <c r="AH30" s="419"/>
      <c r="AI30" s="419"/>
      <c r="AJ30" s="419"/>
      <c r="AK30" s="419"/>
      <c r="AL30" s="419"/>
      <c r="AM30" s="419"/>
      <c r="AN30" s="420"/>
      <c r="AP30" s="467"/>
    </row>
    <row r="31" spans="2:42" ht="13.5" customHeight="1" x14ac:dyDescent="0.15">
      <c r="B31" s="476"/>
      <c r="C31" s="477" t="s">
        <v>305</v>
      </c>
      <c r="D31" s="478"/>
      <c r="E31" s="478"/>
      <c r="F31" s="478"/>
      <c r="G31" s="478"/>
      <c r="H31" s="478"/>
      <c r="I31" s="478"/>
      <c r="J31" s="478"/>
      <c r="K31" s="478"/>
      <c r="L31" s="479"/>
      <c r="M31" s="446" t="s">
        <v>287</v>
      </c>
      <c r="N31" s="446"/>
      <c r="O31" s="446"/>
      <c r="P31" s="446"/>
      <c r="Q31" s="446"/>
      <c r="R31" s="446"/>
      <c r="S31" s="446"/>
      <c r="T31" s="447" t="s">
        <v>288</v>
      </c>
      <c r="U31" s="446"/>
      <c r="V31" s="446"/>
      <c r="W31" s="446"/>
      <c r="X31" s="447" t="s">
        <v>120</v>
      </c>
      <c r="Y31" s="446"/>
      <c r="Z31" s="446"/>
      <c r="AA31" s="446"/>
      <c r="AB31" s="446"/>
      <c r="AC31" s="446"/>
      <c r="AD31" s="446"/>
      <c r="AE31" s="446"/>
      <c r="AF31" s="446"/>
      <c r="AG31" s="446"/>
      <c r="AH31" s="446"/>
      <c r="AI31" s="446"/>
      <c r="AJ31" s="446"/>
      <c r="AK31" s="446"/>
      <c r="AL31" s="446"/>
      <c r="AM31" s="446"/>
      <c r="AN31" s="448"/>
      <c r="AP31" s="467"/>
    </row>
    <row r="32" spans="2:42" ht="14.25" customHeight="1" x14ac:dyDescent="0.15">
      <c r="B32" s="476"/>
      <c r="C32" s="480"/>
      <c r="D32" s="481"/>
      <c r="E32" s="481"/>
      <c r="F32" s="481"/>
      <c r="G32" s="481"/>
      <c r="H32" s="481"/>
      <c r="I32" s="481"/>
      <c r="J32" s="481"/>
      <c r="K32" s="481"/>
      <c r="L32" s="482"/>
      <c r="M32" s="452" t="s">
        <v>289</v>
      </c>
      <c r="N32" s="452"/>
      <c r="O32" s="452"/>
      <c r="P32" s="452"/>
      <c r="Q32" s="453" t="s">
        <v>290</v>
      </c>
      <c r="R32" s="452"/>
      <c r="S32" s="452"/>
      <c r="T32" s="452"/>
      <c r="U32" s="452"/>
      <c r="V32" s="452" t="s">
        <v>291</v>
      </c>
      <c r="W32" s="452"/>
      <c r="X32" s="452"/>
      <c r="Y32" s="452"/>
      <c r="Z32" s="452"/>
      <c r="AA32" s="452"/>
      <c r="AB32" s="452"/>
      <c r="AC32" s="452"/>
      <c r="AD32" s="452"/>
      <c r="AE32" s="452"/>
      <c r="AF32" s="452"/>
      <c r="AG32" s="452"/>
      <c r="AH32" s="452"/>
      <c r="AI32" s="452"/>
      <c r="AJ32" s="452"/>
      <c r="AK32" s="452"/>
      <c r="AL32" s="452"/>
      <c r="AM32" s="452"/>
      <c r="AN32" s="454"/>
      <c r="AP32" s="467"/>
    </row>
    <row r="33" spans="2:42" x14ac:dyDescent="0.15">
      <c r="B33" s="476"/>
      <c r="C33" s="483"/>
      <c r="D33" s="484"/>
      <c r="E33" s="484"/>
      <c r="F33" s="484"/>
      <c r="G33" s="484"/>
      <c r="H33" s="484"/>
      <c r="I33" s="484"/>
      <c r="J33" s="484"/>
      <c r="K33" s="484"/>
      <c r="L33" s="485"/>
      <c r="M33" s="455"/>
      <c r="N33" s="455"/>
      <c r="O33" s="455"/>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5"/>
      <c r="AM33" s="455"/>
      <c r="AN33" s="456"/>
      <c r="AP33" s="467"/>
    </row>
    <row r="34" spans="2:42" ht="14.25" customHeight="1" x14ac:dyDescent="0.15">
      <c r="B34" s="476"/>
      <c r="C34" s="457" t="s">
        <v>293</v>
      </c>
      <c r="D34" s="458"/>
      <c r="E34" s="458"/>
      <c r="F34" s="458"/>
      <c r="G34" s="458"/>
      <c r="H34" s="458"/>
      <c r="I34" s="458"/>
      <c r="J34" s="458"/>
      <c r="K34" s="458"/>
      <c r="L34" s="459"/>
      <c r="M34" s="415" t="s">
        <v>294</v>
      </c>
      <c r="N34" s="416"/>
      <c r="O34" s="416"/>
      <c r="P34" s="416"/>
      <c r="Q34" s="417"/>
      <c r="R34" s="418"/>
      <c r="S34" s="419"/>
      <c r="T34" s="419"/>
      <c r="U34" s="419"/>
      <c r="V34" s="419"/>
      <c r="W34" s="419"/>
      <c r="X34" s="419"/>
      <c r="Y34" s="419"/>
      <c r="Z34" s="419"/>
      <c r="AA34" s="420"/>
      <c r="AB34" s="460" t="s">
        <v>295</v>
      </c>
      <c r="AC34" s="446"/>
      <c r="AD34" s="446"/>
      <c r="AE34" s="446"/>
      <c r="AF34" s="448"/>
      <c r="AG34" s="418"/>
      <c r="AH34" s="419"/>
      <c r="AI34" s="419"/>
      <c r="AJ34" s="419"/>
      <c r="AK34" s="419"/>
      <c r="AL34" s="419"/>
      <c r="AM34" s="419"/>
      <c r="AN34" s="420"/>
      <c r="AP34" s="467"/>
    </row>
    <row r="35" spans="2:42" ht="14.25" customHeight="1" x14ac:dyDescent="0.15">
      <c r="B35" s="476"/>
      <c r="C35" s="457" t="s">
        <v>306</v>
      </c>
      <c r="D35" s="458"/>
      <c r="E35" s="458"/>
      <c r="F35" s="458"/>
      <c r="G35" s="458"/>
      <c r="H35" s="458"/>
      <c r="I35" s="458"/>
      <c r="J35" s="458"/>
      <c r="K35" s="458"/>
      <c r="L35" s="459"/>
      <c r="M35" s="468"/>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69"/>
      <c r="AN35" s="470"/>
      <c r="AP35" s="467"/>
    </row>
    <row r="36" spans="2:42" ht="13.5" customHeight="1" x14ac:dyDescent="0.15">
      <c r="B36" s="476"/>
      <c r="C36" s="432" t="s">
        <v>307</v>
      </c>
      <c r="D36" s="433"/>
      <c r="E36" s="433"/>
      <c r="F36" s="433"/>
      <c r="G36" s="433"/>
      <c r="H36" s="433"/>
      <c r="I36" s="433"/>
      <c r="J36" s="433"/>
      <c r="K36" s="433"/>
      <c r="L36" s="445"/>
      <c r="M36" s="446" t="s">
        <v>287</v>
      </c>
      <c r="N36" s="446"/>
      <c r="O36" s="446"/>
      <c r="P36" s="446"/>
      <c r="Q36" s="446"/>
      <c r="R36" s="446"/>
      <c r="S36" s="446"/>
      <c r="T36" s="447" t="s">
        <v>288</v>
      </c>
      <c r="U36" s="446"/>
      <c r="V36" s="446"/>
      <c r="W36" s="446"/>
      <c r="X36" s="447" t="s">
        <v>120</v>
      </c>
      <c r="Y36" s="446"/>
      <c r="Z36" s="446"/>
      <c r="AA36" s="446"/>
      <c r="AB36" s="446"/>
      <c r="AC36" s="446"/>
      <c r="AD36" s="446"/>
      <c r="AE36" s="446"/>
      <c r="AF36" s="446"/>
      <c r="AG36" s="446"/>
      <c r="AH36" s="446"/>
      <c r="AI36" s="446"/>
      <c r="AJ36" s="446"/>
      <c r="AK36" s="446"/>
      <c r="AL36" s="446"/>
      <c r="AM36" s="446"/>
      <c r="AN36" s="448"/>
      <c r="AP36" s="467"/>
    </row>
    <row r="37" spans="2:42" ht="14.25" customHeight="1" x14ac:dyDescent="0.15">
      <c r="B37" s="476"/>
      <c r="C37" s="449"/>
      <c r="D37" s="450"/>
      <c r="E37" s="450"/>
      <c r="F37" s="450"/>
      <c r="G37" s="450"/>
      <c r="H37" s="450"/>
      <c r="I37" s="450"/>
      <c r="J37" s="450"/>
      <c r="K37" s="450"/>
      <c r="L37" s="451"/>
      <c r="M37" s="452" t="s">
        <v>289</v>
      </c>
      <c r="N37" s="452"/>
      <c r="O37" s="452"/>
      <c r="P37" s="452"/>
      <c r="Q37" s="453" t="s">
        <v>290</v>
      </c>
      <c r="R37" s="452"/>
      <c r="S37" s="452"/>
      <c r="T37" s="452"/>
      <c r="U37" s="452"/>
      <c r="V37" s="452" t="s">
        <v>291</v>
      </c>
      <c r="W37" s="452"/>
      <c r="X37" s="452"/>
      <c r="Y37" s="452"/>
      <c r="Z37" s="452"/>
      <c r="AA37" s="452"/>
      <c r="AB37" s="452"/>
      <c r="AC37" s="452"/>
      <c r="AD37" s="452"/>
      <c r="AE37" s="452"/>
      <c r="AF37" s="452"/>
      <c r="AG37" s="452"/>
      <c r="AH37" s="452"/>
      <c r="AI37" s="452"/>
      <c r="AJ37" s="452"/>
      <c r="AK37" s="452"/>
      <c r="AL37" s="452"/>
      <c r="AM37" s="452"/>
      <c r="AN37" s="454"/>
      <c r="AP37" s="467"/>
    </row>
    <row r="38" spans="2:42" x14ac:dyDescent="0.15">
      <c r="B38" s="486"/>
      <c r="C38" s="439"/>
      <c r="D38" s="440"/>
      <c r="E38" s="440"/>
      <c r="F38" s="440"/>
      <c r="G38" s="440"/>
      <c r="H38" s="440"/>
      <c r="I38" s="440"/>
      <c r="J38" s="440"/>
      <c r="K38" s="440"/>
      <c r="L38" s="441"/>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5"/>
      <c r="AN38" s="456"/>
      <c r="AP38" s="467"/>
    </row>
    <row r="39" spans="2:42" ht="13.5" customHeight="1" x14ac:dyDescent="0.15">
      <c r="B39" s="475" t="s">
        <v>308</v>
      </c>
      <c r="C39" s="487" t="s">
        <v>309</v>
      </c>
      <c r="D39" s="488"/>
      <c r="E39" s="488"/>
      <c r="F39" s="488"/>
      <c r="G39" s="488"/>
      <c r="H39" s="488"/>
      <c r="I39" s="488"/>
      <c r="J39" s="488"/>
      <c r="K39" s="488"/>
      <c r="L39" s="488"/>
      <c r="M39" s="489" t="s">
        <v>310</v>
      </c>
      <c r="N39" s="490"/>
      <c r="O39" s="491" t="s">
        <v>311</v>
      </c>
      <c r="P39" s="492"/>
      <c r="Q39" s="493"/>
      <c r="R39" s="494" t="s">
        <v>312</v>
      </c>
      <c r="S39" s="495"/>
      <c r="T39" s="495"/>
      <c r="U39" s="495"/>
      <c r="V39" s="495"/>
      <c r="W39" s="495"/>
      <c r="X39" s="495"/>
      <c r="Y39" s="495"/>
      <c r="Z39" s="496"/>
      <c r="AA39" s="497" t="s">
        <v>313</v>
      </c>
      <c r="AB39" s="498"/>
      <c r="AC39" s="498"/>
      <c r="AD39" s="499"/>
      <c r="AE39" s="500" t="s">
        <v>314</v>
      </c>
      <c r="AF39" s="501"/>
      <c r="AG39" s="501"/>
      <c r="AH39" s="501"/>
      <c r="AI39" s="502" t="s">
        <v>315</v>
      </c>
      <c r="AJ39" s="503"/>
      <c r="AK39" s="503"/>
      <c r="AL39" s="503"/>
      <c r="AM39" s="503"/>
      <c r="AN39" s="504"/>
      <c r="AP39" s="467"/>
    </row>
    <row r="40" spans="2:42" ht="14.25" customHeight="1" x14ac:dyDescent="0.15">
      <c r="B40" s="476"/>
      <c r="C40" s="505"/>
      <c r="D40" s="506"/>
      <c r="E40" s="506"/>
      <c r="F40" s="506"/>
      <c r="G40" s="506"/>
      <c r="H40" s="506"/>
      <c r="I40" s="506"/>
      <c r="J40" s="506"/>
      <c r="K40" s="506"/>
      <c r="L40" s="506"/>
      <c r="M40" s="507"/>
      <c r="N40" s="508"/>
      <c r="O40" s="509" t="s">
        <v>316</v>
      </c>
      <c r="P40" s="510"/>
      <c r="Q40" s="511"/>
      <c r="R40" s="512"/>
      <c r="S40" s="513"/>
      <c r="T40" s="513"/>
      <c r="U40" s="513"/>
      <c r="V40" s="513"/>
      <c r="W40" s="513"/>
      <c r="X40" s="513"/>
      <c r="Y40" s="513"/>
      <c r="Z40" s="514"/>
      <c r="AA40" s="515" t="s">
        <v>317</v>
      </c>
      <c r="AB40" s="516"/>
      <c r="AC40" s="516"/>
      <c r="AD40" s="516"/>
      <c r="AE40" s="517" t="s">
        <v>318</v>
      </c>
      <c r="AF40" s="518"/>
      <c r="AG40" s="518"/>
      <c r="AH40" s="518"/>
      <c r="AI40" s="517" t="s">
        <v>319</v>
      </c>
      <c r="AJ40" s="518"/>
      <c r="AK40" s="518"/>
      <c r="AL40" s="518"/>
      <c r="AM40" s="518"/>
      <c r="AN40" s="519"/>
      <c r="AP40" s="467"/>
    </row>
    <row r="41" spans="2:42" ht="14.25" customHeight="1" x14ac:dyDescent="0.15">
      <c r="B41" s="476"/>
      <c r="C41" s="438" t="s">
        <v>320</v>
      </c>
      <c r="D41" s="520"/>
      <c r="E41" s="521" t="s">
        <v>321</v>
      </c>
      <c r="F41" s="521"/>
      <c r="G41" s="521"/>
      <c r="H41" s="521"/>
      <c r="I41" s="521"/>
      <c r="J41" s="521"/>
      <c r="K41" s="521"/>
      <c r="L41" s="522"/>
      <c r="M41" s="523"/>
      <c r="N41" s="524"/>
      <c r="O41" s="525"/>
      <c r="P41" s="526"/>
      <c r="Q41" s="527"/>
      <c r="R41" s="528" t="s">
        <v>263</v>
      </c>
      <c r="S41" s="529" t="s">
        <v>322</v>
      </c>
      <c r="T41" s="529"/>
      <c r="U41" s="530" t="s">
        <v>263</v>
      </c>
      <c r="V41" s="529" t="s">
        <v>323</v>
      </c>
      <c r="W41" s="529"/>
      <c r="X41" s="530" t="s">
        <v>263</v>
      </c>
      <c r="Y41" s="529" t="s">
        <v>324</v>
      </c>
      <c r="Z41" s="531"/>
      <c r="AA41" s="532"/>
      <c r="AB41" s="533"/>
      <c r="AC41" s="533"/>
      <c r="AD41" s="534"/>
      <c r="AE41" s="532"/>
      <c r="AF41" s="533"/>
      <c r="AG41" s="533"/>
      <c r="AH41" s="534"/>
      <c r="AI41" s="528" t="s">
        <v>263</v>
      </c>
      <c r="AJ41" s="529" t="s">
        <v>325</v>
      </c>
      <c r="AK41" s="529"/>
      <c r="AL41" s="530" t="s">
        <v>263</v>
      </c>
      <c r="AM41" s="529" t="s">
        <v>326</v>
      </c>
      <c r="AN41" s="531"/>
      <c r="AP41" s="467"/>
    </row>
    <row r="42" spans="2:42" ht="14.25" customHeight="1" x14ac:dyDescent="0.15">
      <c r="B42" s="476"/>
      <c r="C42" s="438"/>
      <c r="D42" s="520"/>
      <c r="E42" s="521" t="s">
        <v>327</v>
      </c>
      <c r="F42" s="535"/>
      <c r="G42" s="535"/>
      <c r="H42" s="535"/>
      <c r="I42" s="535"/>
      <c r="J42" s="535"/>
      <c r="K42" s="535"/>
      <c r="L42" s="536"/>
      <c r="M42" s="523"/>
      <c r="N42" s="524"/>
      <c r="O42" s="525"/>
      <c r="P42" s="526"/>
      <c r="Q42" s="527"/>
      <c r="R42" s="528" t="s">
        <v>263</v>
      </c>
      <c r="S42" s="529" t="s">
        <v>322</v>
      </c>
      <c r="T42" s="529"/>
      <c r="U42" s="530" t="s">
        <v>263</v>
      </c>
      <c r="V42" s="529" t="s">
        <v>323</v>
      </c>
      <c r="W42" s="529"/>
      <c r="X42" s="530" t="s">
        <v>263</v>
      </c>
      <c r="Y42" s="529" t="s">
        <v>324</v>
      </c>
      <c r="Z42" s="531"/>
      <c r="AA42" s="532"/>
      <c r="AB42" s="533"/>
      <c r="AC42" s="533"/>
      <c r="AD42" s="534"/>
      <c r="AE42" s="532"/>
      <c r="AF42" s="533"/>
      <c r="AG42" s="533"/>
      <c r="AH42" s="534"/>
      <c r="AI42" s="528" t="s">
        <v>263</v>
      </c>
      <c r="AJ42" s="529" t="s">
        <v>325</v>
      </c>
      <c r="AK42" s="529"/>
      <c r="AL42" s="530" t="s">
        <v>263</v>
      </c>
      <c r="AM42" s="529" t="s">
        <v>326</v>
      </c>
      <c r="AN42" s="531"/>
      <c r="AP42" s="467"/>
    </row>
    <row r="43" spans="2:42" ht="14.25" customHeight="1" x14ac:dyDescent="0.15">
      <c r="B43" s="476"/>
      <c r="C43" s="438"/>
      <c r="D43" s="520"/>
      <c r="E43" s="521" t="s">
        <v>328</v>
      </c>
      <c r="F43" s="535"/>
      <c r="G43" s="535"/>
      <c r="H43" s="535"/>
      <c r="I43" s="535"/>
      <c r="J43" s="535"/>
      <c r="K43" s="535"/>
      <c r="L43" s="536"/>
      <c r="M43" s="523"/>
      <c r="N43" s="524"/>
      <c r="O43" s="525"/>
      <c r="P43" s="526"/>
      <c r="Q43" s="527"/>
      <c r="R43" s="528" t="s">
        <v>263</v>
      </c>
      <c r="S43" s="529" t="s">
        <v>322</v>
      </c>
      <c r="T43" s="529"/>
      <c r="U43" s="530" t="s">
        <v>263</v>
      </c>
      <c r="V43" s="529" t="s">
        <v>323</v>
      </c>
      <c r="W43" s="529"/>
      <c r="X43" s="530" t="s">
        <v>263</v>
      </c>
      <c r="Y43" s="529" t="s">
        <v>324</v>
      </c>
      <c r="Z43" s="531"/>
      <c r="AA43" s="532"/>
      <c r="AB43" s="533"/>
      <c r="AC43" s="533"/>
      <c r="AD43" s="534"/>
      <c r="AE43" s="532"/>
      <c r="AF43" s="533"/>
      <c r="AG43" s="533"/>
      <c r="AH43" s="534"/>
      <c r="AI43" s="528" t="s">
        <v>263</v>
      </c>
      <c r="AJ43" s="529" t="s">
        <v>325</v>
      </c>
      <c r="AK43" s="529"/>
      <c r="AL43" s="530" t="s">
        <v>263</v>
      </c>
      <c r="AM43" s="529" t="s">
        <v>326</v>
      </c>
      <c r="AN43" s="531"/>
      <c r="AP43" s="467"/>
    </row>
    <row r="44" spans="2:42" ht="14.25" customHeight="1" x14ac:dyDescent="0.15">
      <c r="B44" s="476"/>
      <c r="C44" s="438"/>
      <c r="D44" s="520"/>
      <c r="E44" s="521" t="s">
        <v>329</v>
      </c>
      <c r="F44" s="535"/>
      <c r="G44" s="535"/>
      <c r="H44" s="535"/>
      <c r="I44" s="535"/>
      <c r="J44" s="535"/>
      <c r="K44" s="535"/>
      <c r="L44" s="536"/>
      <c r="M44" s="523"/>
      <c r="N44" s="524"/>
      <c r="O44" s="525"/>
      <c r="P44" s="526"/>
      <c r="Q44" s="527"/>
      <c r="R44" s="528" t="s">
        <v>263</v>
      </c>
      <c r="S44" s="529" t="s">
        <v>322</v>
      </c>
      <c r="T44" s="529"/>
      <c r="U44" s="530" t="s">
        <v>263</v>
      </c>
      <c r="V44" s="529" t="s">
        <v>323</v>
      </c>
      <c r="W44" s="529"/>
      <c r="X44" s="530" t="s">
        <v>263</v>
      </c>
      <c r="Y44" s="529" t="s">
        <v>324</v>
      </c>
      <c r="Z44" s="531"/>
      <c r="AA44" s="532"/>
      <c r="AB44" s="533"/>
      <c r="AC44" s="533"/>
      <c r="AD44" s="534"/>
      <c r="AE44" s="532"/>
      <c r="AF44" s="533"/>
      <c r="AG44" s="533"/>
      <c r="AH44" s="534"/>
      <c r="AI44" s="528" t="s">
        <v>263</v>
      </c>
      <c r="AJ44" s="529" t="s">
        <v>325</v>
      </c>
      <c r="AK44" s="529"/>
      <c r="AL44" s="530" t="s">
        <v>263</v>
      </c>
      <c r="AM44" s="529" t="s">
        <v>326</v>
      </c>
      <c r="AN44" s="531"/>
      <c r="AP44" s="467"/>
    </row>
    <row r="45" spans="2:42" ht="14.25" customHeight="1" x14ac:dyDescent="0.15">
      <c r="B45" s="476"/>
      <c r="C45" s="438"/>
      <c r="D45" s="520"/>
      <c r="E45" s="521" t="s">
        <v>330</v>
      </c>
      <c r="F45" s="535"/>
      <c r="G45" s="535"/>
      <c r="H45" s="535"/>
      <c r="I45" s="535"/>
      <c r="J45" s="535"/>
      <c r="K45" s="535"/>
      <c r="L45" s="536"/>
      <c r="M45" s="523"/>
      <c r="N45" s="524"/>
      <c r="O45" s="525"/>
      <c r="P45" s="526"/>
      <c r="Q45" s="527"/>
      <c r="R45" s="528" t="s">
        <v>263</v>
      </c>
      <c r="S45" s="529" t="s">
        <v>322</v>
      </c>
      <c r="T45" s="529"/>
      <c r="U45" s="530" t="s">
        <v>263</v>
      </c>
      <c r="V45" s="529" t="s">
        <v>323</v>
      </c>
      <c r="W45" s="529"/>
      <c r="X45" s="530" t="s">
        <v>263</v>
      </c>
      <c r="Y45" s="529" t="s">
        <v>324</v>
      </c>
      <c r="Z45" s="531"/>
      <c r="AA45" s="532"/>
      <c r="AB45" s="533"/>
      <c r="AC45" s="533"/>
      <c r="AD45" s="534"/>
      <c r="AE45" s="532"/>
      <c r="AF45" s="533"/>
      <c r="AG45" s="533"/>
      <c r="AH45" s="534"/>
      <c r="AI45" s="528" t="s">
        <v>263</v>
      </c>
      <c r="AJ45" s="529" t="s">
        <v>325</v>
      </c>
      <c r="AK45" s="529"/>
      <c r="AL45" s="530" t="s">
        <v>263</v>
      </c>
      <c r="AM45" s="529" t="s">
        <v>326</v>
      </c>
      <c r="AN45" s="531"/>
      <c r="AP45" s="467"/>
    </row>
    <row r="46" spans="2:42" ht="14.25" customHeight="1" x14ac:dyDescent="0.15">
      <c r="B46" s="476"/>
      <c r="C46" s="438"/>
      <c r="D46" s="520"/>
      <c r="E46" s="537" t="s">
        <v>331</v>
      </c>
      <c r="F46" s="538"/>
      <c r="G46" s="538"/>
      <c r="H46" s="538"/>
      <c r="I46" s="538"/>
      <c r="J46" s="538"/>
      <c r="K46" s="538"/>
      <c r="L46" s="539"/>
      <c r="M46" s="523"/>
      <c r="N46" s="524"/>
      <c r="O46" s="525"/>
      <c r="P46" s="526"/>
      <c r="Q46" s="527"/>
      <c r="R46" s="528" t="s">
        <v>263</v>
      </c>
      <c r="S46" s="529" t="s">
        <v>322</v>
      </c>
      <c r="T46" s="529"/>
      <c r="U46" s="530" t="s">
        <v>263</v>
      </c>
      <c r="V46" s="529" t="s">
        <v>323</v>
      </c>
      <c r="W46" s="529"/>
      <c r="X46" s="530" t="s">
        <v>263</v>
      </c>
      <c r="Y46" s="529" t="s">
        <v>324</v>
      </c>
      <c r="Z46" s="531"/>
      <c r="AA46" s="532"/>
      <c r="AB46" s="533"/>
      <c r="AC46" s="533"/>
      <c r="AD46" s="534"/>
      <c r="AE46" s="532"/>
      <c r="AF46" s="533"/>
      <c r="AG46" s="533"/>
      <c r="AH46" s="534"/>
      <c r="AI46" s="528" t="s">
        <v>263</v>
      </c>
      <c r="AJ46" s="529" t="s">
        <v>325</v>
      </c>
      <c r="AK46" s="529"/>
      <c r="AL46" s="530" t="s">
        <v>263</v>
      </c>
      <c r="AM46" s="529" t="s">
        <v>326</v>
      </c>
      <c r="AN46" s="531"/>
      <c r="AP46" s="467"/>
    </row>
    <row r="47" spans="2:42" ht="14.25" customHeight="1" x14ac:dyDescent="0.15">
      <c r="B47" s="476"/>
      <c r="C47" s="438"/>
      <c r="D47" s="520"/>
      <c r="E47" s="540" t="s">
        <v>332</v>
      </c>
      <c r="F47" s="541"/>
      <c r="G47" s="541"/>
      <c r="H47" s="541"/>
      <c r="I47" s="541"/>
      <c r="J47" s="541"/>
      <c r="K47" s="541"/>
      <c r="L47" s="542"/>
      <c r="M47" s="523"/>
      <c r="N47" s="524"/>
      <c r="O47" s="525"/>
      <c r="P47" s="526"/>
      <c r="Q47" s="527"/>
      <c r="R47" s="528" t="s">
        <v>263</v>
      </c>
      <c r="S47" s="529" t="s">
        <v>322</v>
      </c>
      <c r="T47" s="529"/>
      <c r="U47" s="530" t="s">
        <v>263</v>
      </c>
      <c r="V47" s="529" t="s">
        <v>323</v>
      </c>
      <c r="W47" s="529"/>
      <c r="X47" s="530" t="s">
        <v>263</v>
      </c>
      <c r="Y47" s="529" t="s">
        <v>324</v>
      </c>
      <c r="Z47" s="531"/>
      <c r="AA47" s="532"/>
      <c r="AB47" s="533"/>
      <c r="AC47" s="533"/>
      <c r="AD47" s="534"/>
      <c r="AE47" s="532"/>
      <c r="AF47" s="533"/>
      <c r="AG47" s="533"/>
      <c r="AH47" s="534"/>
      <c r="AI47" s="528" t="s">
        <v>263</v>
      </c>
      <c r="AJ47" s="529" t="s">
        <v>325</v>
      </c>
      <c r="AK47" s="529"/>
      <c r="AL47" s="530" t="s">
        <v>263</v>
      </c>
      <c r="AM47" s="529" t="s">
        <v>326</v>
      </c>
      <c r="AN47" s="531"/>
      <c r="AP47" s="467"/>
    </row>
    <row r="48" spans="2:42" ht="14.25" customHeight="1" x14ac:dyDescent="0.15">
      <c r="B48" s="476"/>
      <c r="C48" s="438"/>
      <c r="D48" s="543"/>
      <c r="E48" s="540" t="s">
        <v>333</v>
      </c>
      <c r="F48" s="541"/>
      <c r="G48" s="541"/>
      <c r="H48" s="541"/>
      <c r="I48" s="541"/>
      <c r="J48" s="541"/>
      <c r="K48" s="541"/>
      <c r="L48" s="542"/>
      <c r="M48" s="523"/>
      <c r="N48" s="524"/>
      <c r="O48" s="525"/>
      <c r="P48" s="526"/>
      <c r="Q48" s="527"/>
      <c r="R48" s="528" t="s">
        <v>263</v>
      </c>
      <c r="S48" s="529" t="s">
        <v>322</v>
      </c>
      <c r="T48" s="529"/>
      <c r="U48" s="530" t="s">
        <v>263</v>
      </c>
      <c r="V48" s="529" t="s">
        <v>323</v>
      </c>
      <c r="W48" s="529"/>
      <c r="X48" s="530" t="s">
        <v>263</v>
      </c>
      <c r="Y48" s="529" t="s">
        <v>324</v>
      </c>
      <c r="Z48" s="531"/>
      <c r="AA48" s="532"/>
      <c r="AB48" s="533"/>
      <c r="AC48" s="533"/>
      <c r="AD48" s="534"/>
      <c r="AE48" s="532"/>
      <c r="AF48" s="533"/>
      <c r="AG48" s="533"/>
      <c r="AH48" s="534"/>
      <c r="AI48" s="528" t="s">
        <v>263</v>
      </c>
      <c r="AJ48" s="529" t="s">
        <v>325</v>
      </c>
      <c r="AK48" s="529"/>
      <c r="AL48" s="530" t="s">
        <v>263</v>
      </c>
      <c r="AM48" s="529" t="s">
        <v>326</v>
      </c>
      <c r="AN48" s="531"/>
      <c r="AP48" s="467"/>
    </row>
    <row r="49" spans="2:42" ht="14.25" customHeight="1" x14ac:dyDescent="0.15">
      <c r="B49" s="476"/>
      <c r="C49" s="438"/>
      <c r="D49" s="543"/>
      <c r="E49" s="544" t="s">
        <v>334</v>
      </c>
      <c r="F49" s="545"/>
      <c r="G49" s="545"/>
      <c r="H49" s="545"/>
      <c r="I49" s="545"/>
      <c r="J49" s="545"/>
      <c r="K49" s="545"/>
      <c r="L49" s="546"/>
      <c r="M49" s="523"/>
      <c r="N49" s="524"/>
      <c r="O49" s="525"/>
      <c r="P49" s="526"/>
      <c r="Q49" s="527"/>
      <c r="R49" s="528" t="s">
        <v>263</v>
      </c>
      <c r="S49" s="529" t="s">
        <v>322</v>
      </c>
      <c r="T49" s="529"/>
      <c r="U49" s="530" t="s">
        <v>263</v>
      </c>
      <c r="V49" s="529" t="s">
        <v>323</v>
      </c>
      <c r="W49" s="529"/>
      <c r="X49" s="530" t="s">
        <v>263</v>
      </c>
      <c r="Y49" s="529" t="s">
        <v>324</v>
      </c>
      <c r="Z49" s="531"/>
      <c r="AA49" s="532"/>
      <c r="AB49" s="533"/>
      <c r="AC49" s="533"/>
      <c r="AD49" s="534"/>
      <c r="AE49" s="532"/>
      <c r="AF49" s="533"/>
      <c r="AG49" s="533"/>
      <c r="AH49" s="534"/>
      <c r="AI49" s="528" t="s">
        <v>263</v>
      </c>
      <c r="AJ49" s="529" t="s">
        <v>325</v>
      </c>
      <c r="AK49" s="529"/>
      <c r="AL49" s="530" t="s">
        <v>263</v>
      </c>
      <c r="AM49" s="529" t="s">
        <v>326</v>
      </c>
      <c r="AN49" s="531"/>
      <c r="AP49" s="467"/>
    </row>
    <row r="50" spans="2:42" ht="14.25" customHeight="1" thickBot="1" x14ac:dyDescent="0.2">
      <c r="B50" s="476"/>
      <c r="C50" s="438"/>
      <c r="D50" s="543"/>
      <c r="E50" s="547" t="s">
        <v>335</v>
      </c>
      <c r="F50" s="548"/>
      <c r="G50" s="548"/>
      <c r="H50" s="548"/>
      <c r="I50" s="548"/>
      <c r="J50" s="548"/>
      <c r="K50" s="548"/>
      <c r="L50" s="549"/>
      <c r="M50" s="523"/>
      <c r="N50" s="524"/>
      <c r="O50" s="525"/>
      <c r="P50" s="526"/>
      <c r="Q50" s="527"/>
      <c r="R50" s="528" t="s">
        <v>263</v>
      </c>
      <c r="S50" s="529" t="s">
        <v>322</v>
      </c>
      <c r="T50" s="529"/>
      <c r="U50" s="530" t="s">
        <v>263</v>
      </c>
      <c r="V50" s="529" t="s">
        <v>323</v>
      </c>
      <c r="W50" s="529"/>
      <c r="X50" s="530" t="s">
        <v>263</v>
      </c>
      <c r="Y50" s="529" t="s">
        <v>324</v>
      </c>
      <c r="Z50" s="531"/>
      <c r="AA50" s="532"/>
      <c r="AB50" s="533"/>
      <c r="AC50" s="533"/>
      <c r="AD50" s="534"/>
      <c r="AE50" s="532"/>
      <c r="AF50" s="533"/>
      <c r="AG50" s="533"/>
      <c r="AH50" s="534"/>
      <c r="AI50" s="528" t="s">
        <v>263</v>
      </c>
      <c r="AJ50" s="529" t="s">
        <v>325</v>
      </c>
      <c r="AK50" s="529"/>
      <c r="AL50" s="530" t="s">
        <v>263</v>
      </c>
      <c r="AM50" s="529" t="s">
        <v>326</v>
      </c>
      <c r="AN50" s="531"/>
      <c r="AP50" s="467"/>
    </row>
    <row r="51" spans="2:42" ht="14.25" customHeight="1" thickTop="1" x14ac:dyDescent="0.15">
      <c r="B51" s="476"/>
      <c r="C51" s="438"/>
      <c r="D51" s="550"/>
      <c r="E51" s="551" t="s">
        <v>336</v>
      </c>
      <c r="F51" s="551"/>
      <c r="G51" s="551"/>
      <c r="H51" s="551"/>
      <c r="I51" s="551"/>
      <c r="J51" s="551"/>
      <c r="K51" s="551"/>
      <c r="L51" s="552"/>
      <c r="M51" s="523"/>
      <c r="N51" s="524"/>
      <c r="O51" s="525"/>
      <c r="P51" s="526"/>
      <c r="Q51" s="527"/>
      <c r="R51" s="528" t="s">
        <v>263</v>
      </c>
      <c r="S51" s="529" t="s">
        <v>322</v>
      </c>
      <c r="T51" s="529"/>
      <c r="U51" s="530" t="s">
        <v>263</v>
      </c>
      <c r="V51" s="529" t="s">
        <v>323</v>
      </c>
      <c r="W51" s="529"/>
      <c r="X51" s="530" t="s">
        <v>263</v>
      </c>
      <c r="Y51" s="529" t="s">
        <v>324</v>
      </c>
      <c r="Z51" s="531"/>
      <c r="AA51" s="532"/>
      <c r="AB51" s="533"/>
      <c r="AC51" s="533"/>
      <c r="AD51" s="534"/>
      <c r="AE51" s="532"/>
      <c r="AF51" s="533"/>
      <c r="AG51" s="533"/>
      <c r="AH51" s="534"/>
      <c r="AI51" s="528" t="s">
        <v>263</v>
      </c>
      <c r="AJ51" s="529" t="s">
        <v>325</v>
      </c>
      <c r="AK51" s="529"/>
      <c r="AL51" s="530" t="s">
        <v>263</v>
      </c>
      <c r="AM51" s="529" t="s">
        <v>326</v>
      </c>
      <c r="AN51" s="531"/>
      <c r="AP51" s="467"/>
    </row>
    <row r="52" spans="2:42" ht="14.25" customHeight="1" x14ac:dyDescent="0.15">
      <c r="B52" s="476"/>
      <c r="C52" s="438"/>
      <c r="D52" s="520"/>
      <c r="E52" s="537" t="s">
        <v>337</v>
      </c>
      <c r="F52" s="538"/>
      <c r="G52" s="538"/>
      <c r="H52" s="538"/>
      <c r="I52" s="538"/>
      <c r="J52" s="538"/>
      <c r="K52" s="538"/>
      <c r="L52" s="539"/>
      <c r="M52" s="523"/>
      <c r="N52" s="524"/>
      <c r="O52" s="525"/>
      <c r="P52" s="526"/>
      <c r="Q52" s="527"/>
      <c r="R52" s="528" t="s">
        <v>263</v>
      </c>
      <c r="S52" s="529" t="s">
        <v>322</v>
      </c>
      <c r="T52" s="529"/>
      <c r="U52" s="530" t="s">
        <v>263</v>
      </c>
      <c r="V52" s="529" t="s">
        <v>323</v>
      </c>
      <c r="W52" s="529"/>
      <c r="X52" s="530" t="s">
        <v>263</v>
      </c>
      <c r="Y52" s="529" t="s">
        <v>324</v>
      </c>
      <c r="Z52" s="531"/>
      <c r="AA52" s="532"/>
      <c r="AB52" s="533"/>
      <c r="AC52" s="533"/>
      <c r="AD52" s="534"/>
      <c r="AE52" s="532"/>
      <c r="AF52" s="533"/>
      <c r="AG52" s="533"/>
      <c r="AH52" s="534"/>
      <c r="AI52" s="528" t="s">
        <v>263</v>
      </c>
      <c r="AJ52" s="529" t="s">
        <v>325</v>
      </c>
      <c r="AK52" s="529"/>
      <c r="AL52" s="530" t="s">
        <v>263</v>
      </c>
      <c r="AM52" s="529" t="s">
        <v>326</v>
      </c>
      <c r="AN52" s="531"/>
      <c r="AP52" s="467"/>
    </row>
    <row r="53" spans="2:42" ht="14.25" customHeight="1" x14ac:dyDescent="0.15">
      <c r="B53" s="476"/>
      <c r="C53" s="474"/>
      <c r="D53" s="520"/>
      <c r="E53" s="537" t="s">
        <v>338</v>
      </c>
      <c r="F53" s="538"/>
      <c r="G53" s="538"/>
      <c r="H53" s="538"/>
      <c r="I53" s="538"/>
      <c r="J53" s="538"/>
      <c r="K53" s="538"/>
      <c r="L53" s="539"/>
      <c r="M53" s="523"/>
      <c r="N53" s="524"/>
      <c r="O53" s="525"/>
      <c r="P53" s="526"/>
      <c r="Q53" s="527"/>
      <c r="R53" s="528" t="s">
        <v>263</v>
      </c>
      <c r="S53" s="529" t="s">
        <v>322</v>
      </c>
      <c r="T53" s="529"/>
      <c r="U53" s="530" t="s">
        <v>263</v>
      </c>
      <c r="V53" s="529" t="s">
        <v>323</v>
      </c>
      <c r="W53" s="529"/>
      <c r="X53" s="530" t="s">
        <v>263</v>
      </c>
      <c r="Y53" s="529" t="s">
        <v>324</v>
      </c>
      <c r="Z53" s="531"/>
      <c r="AA53" s="532"/>
      <c r="AB53" s="533"/>
      <c r="AC53" s="533"/>
      <c r="AD53" s="534"/>
      <c r="AE53" s="532"/>
      <c r="AF53" s="533"/>
      <c r="AG53" s="533"/>
      <c r="AH53" s="534"/>
      <c r="AI53" s="528" t="s">
        <v>263</v>
      </c>
      <c r="AJ53" s="529" t="s">
        <v>325</v>
      </c>
      <c r="AK53" s="529"/>
      <c r="AL53" s="530" t="s">
        <v>263</v>
      </c>
      <c r="AM53" s="529" t="s">
        <v>326</v>
      </c>
      <c r="AN53" s="531"/>
      <c r="AP53" s="467"/>
    </row>
    <row r="54" spans="2:42" ht="14.25" customHeight="1" x14ac:dyDescent="0.15">
      <c r="B54" s="553"/>
      <c r="C54" s="468" t="s">
        <v>339</v>
      </c>
      <c r="D54" s="469"/>
      <c r="E54" s="469"/>
      <c r="F54" s="469"/>
      <c r="G54" s="469"/>
      <c r="H54" s="469"/>
      <c r="I54" s="469"/>
      <c r="J54" s="469"/>
      <c r="K54" s="469"/>
      <c r="L54" s="469"/>
      <c r="M54" s="523"/>
      <c r="N54" s="524"/>
      <c r="O54" s="525"/>
      <c r="P54" s="526"/>
      <c r="Q54" s="527"/>
      <c r="R54" s="528" t="s">
        <v>263</v>
      </c>
      <c r="S54" s="529" t="s">
        <v>322</v>
      </c>
      <c r="T54" s="529"/>
      <c r="U54" s="530" t="s">
        <v>263</v>
      </c>
      <c r="V54" s="529" t="s">
        <v>323</v>
      </c>
      <c r="W54" s="529"/>
      <c r="X54" s="530" t="s">
        <v>263</v>
      </c>
      <c r="Y54" s="529" t="s">
        <v>324</v>
      </c>
      <c r="Z54" s="531"/>
      <c r="AA54" s="532"/>
      <c r="AB54" s="533"/>
      <c r="AC54" s="533"/>
      <c r="AD54" s="534"/>
      <c r="AE54" s="532"/>
      <c r="AF54" s="533"/>
      <c r="AG54" s="533"/>
      <c r="AH54" s="534"/>
      <c r="AI54" s="554"/>
      <c r="AJ54" s="555"/>
      <c r="AK54" s="555"/>
      <c r="AL54" s="555"/>
      <c r="AM54" s="555"/>
      <c r="AN54" s="556"/>
      <c r="AP54" s="467"/>
    </row>
    <row r="55" spans="2:42" ht="14.25" customHeight="1" x14ac:dyDescent="0.15">
      <c r="B55" s="553"/>
      <c r="C55" s="468" t="s">
        <v>340</v>
      </c>
      <c r="D55" s="469"/>
      <c r="E55" s="469"/>
      <c r="F55" s="469"/>
      <c r="G55" s="469"/>
      <c r="H55" s="469"/>
      <c r="I55" s="469"/>
      <c r="J55" s="469"/>
      <c r="K55" s="469"/>
      <c r="L55" s="469"/>
      <c r="M55" s="523"/>
      <c r="N55" s="524"/>
      <c r="O55" s="525"/>
      <c r="P55" s="526"/>
      <c r="Q55" s="527"/>
      <c r="R55" s="528" t="s">
        <v>263</v>
      </c>
      <c r="S55" s="529" t="s">
        <v>322</v>
      </c>
      <c r="T55" s="529"/>
      <c r="U55" s="530" t="s">
        <v>263</v>
      </c>
      <c r="V55" s="529" t="s">
        <v>323</v>
      </c>
      <c r="W55" s="529"/>
      <c r="X55" s="530" t="s">
        <v>263</v>
      </c>
      <c r="Y55" s="529" t="s">
        <v>324</v>
      </c>
      <c r="Z55" s="531"/>
      <c r="AA55" s="532"/>
      <c r="AB55" s="533"/>
      <c r="AC55" s="533"/>
      <c r="AD55" s="534"/>
      <c r="AE55" s="532"/>
      <c r="AF55" s="533"/>
      <c r="AG55" s="533"/>
      <c r="AH55" s="534"/>
      <c r="AI55" s="554"/>
      <c r="AJ55" s="555"/>
      <c r="AK55" s="555"/>
      <c r="AL55" s="555"/>
      <c r="AM55" s="555"/>
      <c r="AN55" s="556"/>
      <c r="AP55" s="467"/>
    </row>
    <row r="56" spans="2:42" ht="14.25" customHeight="1" x14ac:dyDescent="0.15">
      <c r="B56" s="557" t="s">
        <v>341</v>
      </c>
      <c r="C56" s="540"/>
      <c r="D56" s="540"/>
      <c r="E56" s="540"/>
      <c r="F56" s="540"/>
      <c r="G56" s="540"/>
      <c r="H56" s="540"/>
      <c r="I56" s="540"/>
      <c r="J56" s="540"/>
      <c r="K56" s="558"/>
      <c r="L56" s="559"/>
      <c r="M56" s="560"/>
      <c r="N56" s="560"/>
      <c r="O56" s="560"/>
      <c r="P56" s="560"/>
      <c r="Q56" s="560"/>
      <c r="R56" s="561"/>
      <c r="S56" s="561"/>
      <c r="T56" s="561"/>
      <c r="U56" s="562"/>
      <c r="V56" s="563"/>
      <c r="W56" s="564"/>
      <c r="X56" s="564"/>
      <c r="Y56" s="564"/>
      <c r="Z56" s="564"/>
      <c r="AA56" s="564"/>
      <c r="AB56" s="565"/>
      <c r="AC56" s="565"/>
      <c r="AD56" s="565"/>
      <c r="AE56" s="566"/>
      <c r="AF56" s="566"/>
      <c r="AG56" s="566"/>
      <c r="AH56" s="566"/>
      <c r="AI56" s="566"/>
      <c r="AJ56" s="567"/>
      <c r="AK56" s="566"/>
      <c r="AL56" s="566"/>
      <c r="AM56" s="566"/>
      <c r="AN56" s="568"/>
      <c r="AP56" s="467"/>
    </row>
    <row r="57" spans="2:42" ht="14.25" customHeight="1" x14ac:dyDescent="0.15">
      <c r="B57" s="569" t="s">
        <v>342</v>
      </c>
      <c r="C57" s="569"/>
      <c r="D57" s="569"/>
      <c r="E57" s="569"/>
      <c r="F57" s="569"/>
      <c r="G57" s="569"/>
      <c r="H57" s="569"/>
      <c r="I57" s="569"/>
      <c r="J57" s="569"/>
      <c r="K57" s="570"/>
      <c r="L57" s="571"/>
      <c r="M57" s="572"/>
      <c r="N57" s="572"/>
      <c r="O57" s="572"/>
      <c r="P57" s="572"/>
      <c r="Q57" s="572"/>
      <c r="R57" s="572"/>
      <c r="S57" s="572"/>
      <c r="T57" s="572"/>
      <c r="U57" s="572"/>
      <c r="V57" s="572"/>
      <c r="W57" s="572"/>
      <c r="X57" s="572"/>
      <c r="Y57" s="572"/>
      <c r="Z57" s="572"/>
      <c r="AA57" s="572"/>
      <c r="AB57" s="572"/>
      <c r="AC57" s="572"/>
      <c r="AD57" s="572"/>
      <c r="AE57" s="572"/>
      <c r="AF57" s="572"/>
      <c r="AG57" s="572"/>
      <c r="AH57" s="572"/>
      <c r="AI57" s="572"/>
      <c r="AJ57" s="572"/>
      <c r="AK57" s="572"/>
      <c r="AL57" s="572"/>
      <c r="AM57" s="572"/>
      <c r="AN57" s="573"/>
      <c r="AP57" s="467"/>
    </row>
    <row r="58" spans="2:42" ht="14.25" customHeight="1" x14ac:dyDescent="0.15">
      <c r="B58" s="574" t="s">
        <v>343</v>
      </c>
      <c r="C58" s="574"/>
      <c r="D58" s="574"/>
      <c r="E58" s="574"/>
      <c r="F58" s="574"/>
      <c r="G58" s="574"/>
      <c r="H58" s="574"/>
      <c r="I58" s="574"/>
      <c r="J58" s="574"/>
      <c r="K58" s="574"/>
      <c r="L58" s="559"/>
      <c r="M58" s="560"/>
      <c r="N58" s="560"/>
      <c r="O58" s="560"/>
      <c r="P58" s="560"/>
      <c r="Q58" s="560"/>
      <c r="R58" s="561"/>
      <c r="S58" s="561"/>
      <c r="T58" s="561"/>
      <c r="U58" s="562"/>
      <c r="V58" s="563" t="s">
        <v>344</v>
      </c>
      <c r="W58" s="564"/>
      <c r="X58" s="564"/>
      <c r="Y58" s="564"/>
      <c r="Z58" s="564"/>
      <c r="AA58" s="564"/>
      <c r="AB58" s="565"/>
      <c r="AC58" s="565"/>
      <c r="AD58" s="565"/>
      <c r="AE58" s="566"/>
      <c r="AF58" s="566"/>
      <c r="AG58" s="566"/>
      <c r="AH58" s="566"/>
      <c r="AI58" s="566"/>
      <c r="AJ58" s="567"/>
      <c r="AK58" s="566"/>
      <c r="AL58" s="566"/>
      <c r="AM58" s="566"/>
      <c r="AN58" s="568"/>
      <c r="AP58" s="467"/>
    </row>
    <row r="59" spans="2:42" ht="14.25" customHeight="1" x14ac:dyDescent="0.15">
      <c r="B59" s="557" t="s">
        <v>345</v>
      </c>
      <c r="C59" s="540"/>
      <c r="D59" s="540"/>
      <c r="E59" s="540"/>
      <c r="F59" s="540"/>
      <c r="G59" s="540"/>
      <c r="H59" s="540"/>
      <c r="I59" s="540"/>
      <c r="J59" s="540"/>
      <c r="K59" s="558"/>
      <c r="L59" s="457"/>
      <c r="M59" s="458"/>
      <c r="N59" s="458"/>
      <c r="O59" s="458"/>
      <c r="P59" s="458"/>
      <c r="Q59" s="458"/>
      <c r="R59" s="458"/>
      <c r="S59" s="458"/>
      <c r="T59" s="458"/>
      <c r="U59" s="458"/>
      <c r="V59" s="458"/>
      <c r="W59" s="458"/>
      <c r="X59" s="458"/>
      <c r="Y59" s="458"/>
      <c r="Z59" s="458"/>
      <c r="AA59" s="458"/>
      <c r="AB59" s="458"/>
      <c r="AC59" s="458"/>
      <c r="AD59" s="458"/>
      <c r="AE59" s="458"/>
      <c r="AF59" s="458"/>
      <c r="AG59" s="458"/>
      <c r="AH59" s="458"/>
      <c r="AI59" s="458"/>
      <c r="AJ59" s="458"/>
      <c r="AK59" s="458"/>
      <c r="AL59" s="458"/>
      <c r="AM59" s="458"/>
      <c r="AN59" s="459"/>
      <c r="AP59" s="467"/>
    </row>
    <row r="60" spans="2:42" ht="14.25" customHeight="1" x14ac:dyDescent="0.15">
      <c r="B60" s="575" t="s">
        <v>346</v>
      </c>
      <c r="C60" s="576"/>
      <c r="D60" s="576"/>
      <c r="E60" s="576"/>
      <c r="F60" s="576"/>
      <c r="G60" s="576"/>
      <c r="H60" s="576"/>
      <c r="I60" s="576"/>
      <c r="J60" s="576"/>
      <c r="K60" s="576"/>
      <c r="L60" s="576"/>
      <c r="M60" s="576"/>
      <c r="N60" s="576"/>
      <c r="O60" s="577"/>
      <c r="P60" s="578"/>
      <c r="Q60" s="579"/>
      <c r="R60" s="579"/>
      <c r="S60" s="579"/>
      <c r="T60" s="579"/>
      <c r="U60" s="580"/>
      <c r="V60" s="563"/>
      <c r="W60" s="564"/>
      <c r="X60" s="564"/>
      <c r="Y60" s="564"/>
      <c r="Z60" s="564"/>
      <c r="AA60" s="564"/>
      <c r="AB60" s="565"/>
      <c r="AC60" s="565"/>
      <c r="AD60" s="565"/>
      <c r="AE60" s="566"/>
      <c r="AF60" s="566"/>
      <c r="AG60" s="566"/>
      <c r="AH60" s="566"/>
      <c r="AI60" s="566"/>
      <c r="AJ60" s="567"/>
      <c r="AK60" s="566"/>
      <c r="AL60" s="566"/>
      <c r="AM60" s="566"/>
      <c r="AN60" s="568"/>
      <c r="AP60" s="467"/>
    </row>
    <row r="61" spans="2:42" ht="14.25" customHeight="1" x14ac:dyDescent="0.15">
      <c r="B61" s="431" t="s">
        <v>347</v>
      </c>
      <c r="C61" s="464" t="s">
        <v>348</v>
      </c>
      <c r="D61" s="465"/>
      <c r="E61" s="465"/>
      <c r="F61" s="465"/>
      <c r="G61" s="465"/>
      <c r="H61" s="465"/>
      <c r="I61" s="465"/>
      <c r="J61" s="465"/>
      <c r="K61" s="465"/>
      <c r="L61" s="465"/>
      <c r="M61" s="465"/>
      <c r="N61" s="465"/>
      <c r="O61" s="465"/>
      <c r="P61" s="465"/>
      <c r="Q61" s="465"/>
      <c r="R61" s="465"/>
      <c r="S61" s="465"/>
      <c r="T61" s="466"/>
      <c r="U61" s="464" t="s">
        <v>349</v>
      </c>
      <c r="V61" s="581"/>
      <c r="W61" s="581"/>
      <c r="X61" s="581"/>
      <c r="Y61" s="581"/>
      <c r="Z61" s="581"/>
      <c r="AA61" s="581"/>
      <c r="AB61" s="581"/>
      <c r="AC61" s="581"/>
      <c r="AD61" s="581"/>
      <c r="AE61" s="581"/>
      <c r="AF61" s="581"/>
      <c r="AG61" s="581"/>
      <c r="AH61" s="581"/>
      <c r="AI61" s="581"/>
      <c r="AJ61" s="581"/>
      <c r="AK61" s="581"/>
      <c r="AL61" s="581"/>
      <c r="AM61" s="581"/>
      <c r="AN61" s="582"/>
      <c r="AP61" s="467"/>
    </row>
    <row r="62" spans="2:42" x14ac:dyDescent="0.15">
      <c r="B62" s="438"/>
      <c r="C62" s="487"/>
      <c r="D62" s="488"/>
      <c r="E62" s="488"/>
      <c r="F62" s="488"/>
      <c r="G62" s="488"/>
      <c r="H62" s="488"/>
      <c r="I62" s="488"/>
      <c r="J62" s="488"/>
      <c r="K62" s="488"/>
      <c r="L62" s="488"/>
      <c r="M62" s="488"/>
      <c r="N62" s="488"/>
      <c r="O62" s="488"/>
      <c r="P62" s="488"/>
      <c r="Q62" s="488"/>
      <c r="R62" s="488"/>
      <c r="S62" s="488"/>
      <c r="T62" s="583"/>
      <c r="U62" s="487"/>
      <c r="V62" s="488"/>
      <c r="W62" s="488"/>
      <c r="X62" s="488"/>
      <c r="Y62" s="488"/>
      <c r="Z62" s="488"/>
      <c r="AA62" s="488"/>
      <c r="AB62" s="488"/>
      <c r="AC62" s="488"/>
      <c r="AD62" s="488"/>
      <c r="AE62" s="488"/>
      <c r="AF62" s="488"/>
      <c r="AG62" s="488"/>
      <c r="AH62" s="488"/>
      <c r="AI62" s="488"/>
      <c r="AJ62" s="488"/>
      <c r="AK62" s="488"/>
      <c r="AL62" s="488"/>
      <c r="AM62" s="488"/>
      <c r="AN62" s="583"/>
      <c r="AP62" s="467"/>
    </row>
    <row r="63" spans="2:42" x14ac:dyDescent="0.15">
      <c r="B63" s="438"/>
      <c r="C63" s="505"/>
      <c r="D63" s="506"/>
      <c r="E63" s="506"/>
      <c r="F63" s="506"/>
      <c r="G63" s="506"/>
      <c r="H63" s="506"/>
      <c r="I63" s="506"/>
      <c r="J63" s="506"/>
      <c r="K63" s="506"/>
      <c r="L63" s="506"/>
      <c r="M63" s="506"/>
      <c r="N63" s="506"/>
      <c r="O63" s="506"/>
      <c r="P63" s="506"/>
      <c r="Q63" s="506"/>
      <c r="R63" s="506"/>
      <c r="S63" s="506"/>
      <c r="T63" s="584"/>
      <c r="U63" s="505"/>
      <c r="V63" s="506"/>
      <c r="W63" s="506"/>
      <c r="X63" s="506"/>
      <c r="Y63" s="506"/>
      <c r="Z63" s="506"/>
      <c r="AA63" s="506"/>
      <c r="AB63" s="506"/>
      <c r="AC63" s="506"/>
      <c r="AD63" s="506"/>
      <c r="AE63" s="506"/>
      <c r="AF63" s="506"/>
      <c r="AG63" s="506"/>
      <c r="AH63" s="506"/>
      <c r="AI63" s="506"/>
      <c r="AJ63" s="506"/>
      <c r="AK63" s="506"/>
      <c r="AL63" s="506"/>
      <c r="AM63" s="506"/>
      <c r="AN63" s="584"/>
      <c r="AP63" s="467"/>
    </row>
    <row r="64" spans="2:42" x14ac:dyDescent="0.15">
      <c r="B64" s="438"/>
      <c r="C64" s="505"/>
      <c r="D64" s="506"/>
      <c r="E64" s="506"/>
      <c r="F64" s="506"/>
      <c r="G64" s="506"/>
      <c r="H64" s="506"/>
      <c r="I64" s="506"/>
      <c r="J64" s="506"/>
      <c r="K64" s="506"/>
      <c r="L64" s="506"/>
      <c r="M64" s="506"/>
      <c r="N64" s="506"/>
      <c r="O64" s="506"/>
      <c r="P64" s="506"/>
      <c r="Q64" s="506"/>
      <c r="R64" s="506"/>
      <c r="S64" s="506"/>
      <c r="T64" s="584"/>
      <c r="U64" s="505"/>
      <c r="V64" s="506"/>
      <c r="W64" s="506"/>
      <c r="X64" s="506"/>
      <c r="Y64" s="506"/>
      <c r="Z64" s="506"/>
      <c r="AA64" s="506"/>
      <c r="AB64" s="506"/>
      <c r="AC64" s="506"/>
      <c r="AD64" s="506"/>
      <c r="AE64" s="506"/>
      <c r="AF64" s="506"/>
      <c r="AG64" s="506"/>
      <c r="AH64" s="506"/>
      <c r="AI64" s="506"/>
      <c r="AJ64" s="506"/>
      <c r="AK64" s="506"/>
      <c r="AL64" s="506"/>
      <c r="AM64" s="506"/>
      <c r="AN64" s="584"/>
      <c r="AP64" s="467"/>
    </row>
    <row r="65" spans="2:43" x14ac:dyDescent="0.15">
      <c r="B65" s="474"/>
      <c r="C65" s="585"/>
      <c r="D65" s="586"/>
      <c r="E65" s="586"/>
      <c r="F65" s="586"/>
      <c r="G65" s="586"/>
      <c r="H65" s="586"/>
      <c r="I65" s="586"/>
      <c r="J65" s="586"/>
      <c r="K65" s="586"/>
      <c r="L65" s="586"/>
      <c r="M65" s="586"/>
      <c r="N65" s="586"/>
      <c r="O65" s="586"/>
      <c r="P65" s="586"/>
      <c r="Q65" s="586"/>
      <c r="R65" s="586"/>
      <c r="S65" s="586"/>
      <c r="T65" s="587"/>
      <c r="U65" s="585"/>
      <c r="V65" s="586"/>
      <c r="W65" s="586"/>
      <c r="X65" s="586"/>
      <c r="Y65" s="586"/>
      <c r="Z65" s="586"/>
      <c r="AA65" s="586"/>
      <c r="AB65" s="586"/>
      <c r="AC65" s="586"/>
      <c r="AD65" s="586"/>
      <c r="AE65" s="586"/>
      <c r="AF65" s="586"/>
      <c r="AG65" s="586"/>
      <c r="AH65" s="586"/>
      <c r="AI65" s="586"/>
      <c r="AJ65" s="586"/>
      <c r="AK65" s="586"/>
      <c r="AL65" s="586"/>
      <c r="AM65" s="586"/>
      <c r="AN65" s="587"/>
      <c r="AP65" s="467"/>
    </row>
    <row r="66" spans="2:43" ht="14.25" customHeight="1" x14ac:dyDescent="0.15">
      <c r="B66" s="415" t="s">
        <v>350</v>
      </c>
      <c r="C66" s="416"/>
      <c r="D66" s="416"/>
      <c r="E66" s="416"/>
      <c r="F66" s="417"/>
      <c r="G66" s="574" t="s">
        <v>351</v>
      </c>
      <c r="H66" s="574"/>
      <c r="I66" s="574"/>
      <c r="J66" s="574"/>
      <c r="K66" s="574"/>
      <c r="L66" s="574"/>
      <c r="M66" s="574"/>
      <c r="N66" s="574"/>
      <c r="O66" s="574"/>
      <c r="P66" s="574"/>
      <c r="Q66" s="574"/>
      <c r="R66" s="574"/>
      <c r="S66" s="574"/>
      <c r="T66" s="574"/>
      <c r="U66" s="574"/>
      <c r="V66" s="574"/>
      <c r="W66" s="574"/>
      <c r="X66" s="574"/>
      <c r="Y66" s="574"/>
      <c r="Z66" s="574"/>
      <c r="AA66" s="574"/>
      <c r="AB66" s="574"/>
      <c r="AC66" s="574"/>
      <c r="AD66" s="574"/>
      <c r="AE66" s="574"/>
      <c r="AF66" s="574"/>
      <c r="AG66" s="574"/>
      <c r="AH66" s="574"/>
      <c r="AI66" s="574"/>
      <c r="AJ66" s="574"/>
      <c r="AK66" s="574"/>
      <c r="AL66" s="574"/>
      <c r="AM66" s="574"/>
      <c r="AN66" s="574"/>
      <c r="AP66" s="467"/>
    </row>
    <row r="68" spans="2:43" x14ac:dyDescent="0.15">
      <c r="B68" s="588" t="s">
        <v>352</v>
      </c>
    </row>
    <row r="69" spans="2:43" x14ac:dyDescent="0.15">
      <c r="B69" s="588" t="s">
        <v>353</v>
      </c>
    </row>
    <row r="70" spans="2:43" x14ac:dyDescent="0.15">
      <c r="B70" s="588" t="s">
        <v>354</v>
      </c>
    </row>
    <row r="71" spans="2:43" x14ac:dyDescent="0.15">
      <c r="B71" s="588" t="s">
        <v>355</v>
      </c>
    </row>
    <row r="72" spans="2:43" x14ac:dyDescent="0.15">
      <c r="B72" s="588" t="s">
        <v>356</v>
      </c>
    </row>
    <row r="73" spans="2:43" x14ac:dyDescent="0.15">
      <c r="B73" s="588" t="s">
        <v>357</v>
      </c>
    </row>
    <row r="74" spans="2:43" x14ac:dyDescent="0.15">
      <c r="B74" s="588" t="s">
        <v>358</v>
      </c>
      <c r="AP74" s="467"/>
      <c r="AQ74" s="588"/>
    </row>
    <row r="75" spans="2:43" x14ac:dyDescent="0.15">
      <c r="B75" s="588"/>
      <c r="E75" s="467" t="s">
        <v>359</v>
      </c>
      <c r="AP75" s="467"/>
      <c r="AQ75" s="588"/>
    </row>
    <row r="76" spans="2:43" x14ac:dyDescent="0.15">
      <c r="B76" s="588" t="s">
        <v>360</v>
      </c>
    </row>
    <row r="77" spans="2:43" x14ac:dyDescent="0.15">
      <c r="B77" s="588" t="s">
        <v>361</v>
      </c>
    </row>
    <row r="78" spans="2:43" x14ac:dyDescent="0.15">
      <c r="B78" s="588" t="s">
        <v>362</v>
      </c>
    </row>
    <row r="92" spans="2:2" ht="12.75" customHeight="1" x14ac:dyDescent="0.15">
      <c r="B92" s="589"/>
    </row>
    <row r="93" spans="2:2" ht="12.75" customHeight="1" x14ac:dyDescent="0.15">
      <c r="B93" s="589" t="s">
        <v>363</v>
      </c>
    </row>
    <row r="94" spans="2:2" ht="12.75" customHeight="1" x14ac:dyDescent="0.15">
      <c r="B94" s="589" t="s">
        <v>364</v>
      </c>
    </row>
    <row r="95" spans="2:2" ht="12.75" customHeight="1" x14ac:dyDescent="0.15">
      <c r="B95" s="589" t="s">
        <v>365</v>
      </c>
    </row>
    <row r="96" spans="2:2" ht="12.75" customHeight="1" x14ac:dyDescent="0.15">
      <c r="B96" s="589" t="s">
        <v>366</v>
      </c>
    </row>
    <row r="97" spans="2:2" ht="12.75" customHeight="1" x14ac:dyDescent="0.15">
      <c r="B97" s="589" t="s">
        <v>367</v>
      </c>
    </row>
    <row r="98" spans="2:2" ht="12.75" customHeight="1" x14ac:dyDescent="0.15">
      <c r="B98" s="589" t="s">
        <v>368</v>
      </c>
    </row>
    <row r="99" spans="2:2" ht="12.75" customHeight="1" x14ac:dyDescent="0.15">
      <c r="B99" s="589" t="s">
        <v>369</v>
      </c>
    </row>
    <row r="100" spans="2:2" ht="12.75" customHeight="1" x14ac:dyDescent="0.15">
      <c r="B100" s="589" t="s">
        <v>370</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6">
    <mergeCell ref="B66:F66"/>
    <mergeCell ref="G66:AN66"/>
    <mergeCell ref="B60:N60"/>
    <mergeCell ref="B61:B65"/>
    <mergeCell ref="C61:T61"/>
    <mergeCell ref="U61:AN61"/>
    <mergeCell ref="C62:T65"/>
    <mergeCell ref="U62:AN65"/>
    <mergeCell ref="B56:K56"/>
    <mergeCell ref="B57:K57"/>
    <mergeCell ref="L57:AN57"/>
    <mergeCell ref="B58:K58"/>
    <mergeCell ref="B59:K59"/>
    <mergeCell ref="L59:AN59"/>
    <mergeCell ref="AI54:AN54"/>
    <mergeCell ref="C55:L55"/>
    <mergeCell ref="M55:N55"/>
    <mergeCell ref="O55:Q55"/>
    <mergeCell ref="S55:T55"/>
    <mergeCell ref="V55:W55"/>
    <mergeCell ref="Y55:Z55"/>
    <mergeCell ref="AA55:AD55"/>
    <mergeCell ref="AE55:AH55"/>
    <mergeCell ref="AI55:AN55"/>
    <mergeCell ref="AJ53:AK53"/>
    <mergeCell ref="AM53:AN53"/>
    <mergeCell ref="C54:L54"/>
    <mergeCell ref="M54:N54"/>
    <mergeCell ref="O54:Q54"/>
    <mergeCell ref="S54:T54"/>
    <mergeCell ref="V54:W54"/>
    <mergeCell ref="Y54:Z54"/>
    <mergeCell ref="AA54:AD54"/>
    <mergeCell ref="AE54:AH54"/>
    <mergeCell ref="AJ52:AK52"/>
    <mergeCell ref="AM52:AN52"/>
    <mergeCell ref="E53:L53"/>
    <mergeCell ref="M53:N53"/>
    <mergeCell ref="O53:Q53"/>
    <mergeCell ref="S53:T53"/>
    <mergeCell ref="V53:W53"/>
    <mergeCell ref="Y53:Z53"/>
    <mergeCell ref="AA53:AD53"/>
    <mergeCell ref="AE53:AH53"/>
    <mergeCell ref="AJ51:AK51"/>
    <mergeCell ref="AM51:AN51"/>
    <mergeCell ref="E52:L52"/>
    <mergeCell ref="M52:N52"/>
    <mergeCell ref="O52:Q52"/>
    <mergeCell ref="S52:T52"/>
    <mergeCell ref="V52:W52"/>
    <mergeCell ref="Y52:Z52"/>
    <mergeCell ref="AA52:AD52"/>
    <mergeCell ref="AE52:AH52"/>
    <mergeCell ref="AJ50:AK50"/>
    <mergeCell ref="AM50:AN50"/>
    <mergeCell ref="E51:L51"/>
    <mergeCell ref="M51:N51"/>
    <mergeCell ref="O51:Q51"/>
    <mergeCell ref="S51:T51"/>
    <mergeCell ref="V51:W51"/>
    <mergeCell ref="Y51:Z51"/>
    <mergeCell ref="AA51:AD51"/>
    <mergeCell ref="AE51:AH51"/>
    <mergeCell ref="AJ49:AK49"/>
    <mergeCell ref="AM49:AN49"/>
    <mergeCell ref="E50:L50"/>
    <mergeCell ref="M50:N50"/>
    <mergeCell ref="O50:Q50"/>
    <mergeCell ref="S50:T50"/>
    <mergeCell ref="V50:W50"/>
    <mergeCell ref="Y50:Z50"/>
    <mergeCell ref="AA50:AD50"/>
    <mergeCell ref="AE50:AH50"/>
    <mergeCell ref="AJ48:AK48"/>
    <mergeCell ref="AM48:AN48"/>
    <mergeCell ref="E49:L49"/>
    <mergeCell ref="M49:N49"/>
    <mergeCell ref="O49:Q49"/>
    <mergeCell ref="S49:T49"/>
    <mergeCell ref="V49:W49"/>
    <mergeCell ref="Y49:Z49"/>
    <mergeCell ref="AA49:AD49"/>
    <mergeCell ref="AE49:AH49"/>
    <mergeCell ref="AJ47:AK47"/>
    <mergeCell ref="AM47:AN47"/>
    <mergeCell ref="E48:L48"/>
    <mergeCell ref="M48:N48"/>
    <mergeCell ref="O48:Q48"/>
    <mergeCell ref="S48:T48"/>
    <mergeCell ref="V48:W48"/>
    <mergeCell ref="Y48:Z48"/>
    <mergeCell ref="AA48:AD48"/>
    <mergeCell ref="AE48:AH48"/>
    <mergeCell ref="AJ46:AK46"/>
    <mergeCell ref="AM46:AN46"/>
    <mergeCell ref="E47:L47"/>
    <mergeCell ref="M47:N47"/>
    <mergeCell ref="O47:Q47"/>
    <mergeCell ref="S47:T47"/>
    <mergeCell ref="V47:W47"/>
    <mergeCell ref="Y47:Z47"/>
    <mergeCell ref="AA47:AD47"/>
    <mergeCell ref="AE47:AH47"/>
    <mergeCell ref="AJ45:AK45"/>
    <mergeCell ref="AM45:AN45"/>
    <mergeCell ref="E46:L46"/>
    <mergeCell ref="M46:N46"/>
    <mergeCell ref="O46:Q46"/>
    <mergeCell ref="S46:T46"/>
    <mergeCell ref="V46:W46"/>
    <mergeCell ref="Y46:Z46"/>
    <mergeCell ref="AA46:AD46"/>
    <mergeCell ref="AE46:AH46"/>
    <mergeCell ref="AJ44:AK44"/>
    <mergeCell ref="AM44:AN44"/>
    <mergeCell ref="E45:L45"/>
    <mergeCell ref="M45:N45"/>
    <mergeCell ref="O45:Q45"/>
    <mergeCell ref="S45:T45"/>
    <mergeCell ref="V45:W45"/>
    <mergeCell ref="Y45:Z45"/>
    <mergeCell ref="AA45:AD45"/>
    <mergeCell ref="AE45:AH45"/>
    <mergeCell ref="AJ43:AK43"/>
    <mergeCell ref="AM43:AN43"/>
    <mergeCell ref="E44:L44"/>
    <mergeCell ref="M44:N44"/>
    <mergeCell ref="O44:Q44"/>
    <mergeCell ref="S44:T44"/>
    <mergeCell ref="V44:W44"/>
    <mergeCell ref="Y44:Z44"/>
    <mergeCell ref="AA44:AD44"/>
    <mergeCell ref="AE44:AH44"/>
    <mergeCell ref="AJ42:AK42"/>
    <mergeCell ref="AM42:AN42"/>
    <mergeCell ref="E43:L43"/>
    <mergeCell ref="M43:N43"/>
    <mergeCell ref="O43:Q43"/>
    <mergeCell ref="S43:T43"/>
    <mergeCell ref="V43:W43"/>
    <mergeCell ref="Y43:Z43"/>
    <mergeCell ref="AA43:AD43"/>
    <mergeCell ref="AE43:AH43"/>
    <mergeCell ref="AJ41:AK41"/>
    <mergeCell ref="AM41:AN41"/>
    <mergeCell ref="E42:L42"/>
    <mergeCell ref="M42:N42"/>
    <mergeCell ref="O42:Q42"/>
    <mergeCell ref="S42:T42"/>
    <mergeCell ref="V42:W42"/>
    <mergeCell ref="Y42:Z42"/>
    <mergeCell ref="AA42:AD42"/>
    <mergeCell ref="AE42:AH42"/>
    <mergeCell ref="AI39:AN39"/>
    <mergeCell ref="AE40:AH40"/>
    <mergeCell ref="AI40:AN40"/>
    <mergeCell ref="C41:C53"/>
    <mergeCell ref="E41:L41"/>
    <mergeCell ref="M41:N41"/>
    <mergeCell ref="O41:Q41"/>
    <mergeCell ref="S41:T41"/>
    <mergeCell ref="V41:W41"/>
    <mergeCell ref="Y41:Z41"/>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U16:W16"/>
    <mergeCell ref="Y16:AN16"/>
    <mergeCell ref="M17:P17"/>
    <mergeCell ref="R17:U17"/>
    <mergeCell ref="V17:W17"/>
    <mergeCell ref="X17:AN17"/>
    <mergeCell ref="AB10:AN10"/>
    <mergeCell ref="AB11:AN11"/>
    <mergeCell ref="B14:B24"/>
    <mergeCell ref="C14:L14"/>
    <mergeCell ref="M14:AN14"/>
    <mergeCell ref="C15:L15"/>
    <mergeCell ref="M15:AN15"/>
    <mergeCell ref="C16:L18"/>
    <mergeCell ref="M16:P16"/>
    <mergeCell ref="Q16:S16"/>
    <mergeCell ref="AB3:AF3"/>
    <mergeCell ref="AG3:AN3"/>
    <mergeCell ref="B5:AL5"/>
    <mergeCell ref="B6:AL6"/>
    <mergeCell ref="B8:J8"/>
    <mergeCell ref="AB9:AN9"/>
  </mergeCells>
  <phoneticPr fontId="1"/>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9" right="0.23622047244094499" top="0.74803149606299202" bottom="0.35433070866141703" header="0.31496062992126" footer="0.31496062992126"/>
  <pageSetup paperSize="9" scale="78" orientation="portrait" r:id="rId1"/>
  <headerFooter alignWithMargins="0"/>
  <rowBreaks count="1" manualBreakCount="1">
    <brk id="40" max="40" man="1"/>
  </rowBreaks>
  <colBreaks count="1" manualBreakCount="1">
    <brk id="26" max="7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view="pageBreakPreview" zoomScale="70" zoomScaleNormal="70" zoomScaleSheetLayoutView="70" workbookViewId="0">
      <selection activeCell="H2" sqref="H2"/>
    </sheetView>
  </sheetViews>
  <sheetFormatPr defaultRowHeight="13.5" x14ac:dyDescent="0.15"/>
  <cols>
    <col min="1" max="2" width="4.25" style="591" customWidth="1"/>
    <col min="3" max="3" width="25" style="590" customWidth="1"/>
    <col min="4" max="4" width="4.875" style="590" customWidth="1"/>
    <col min="5" max="5" width="41.625" style="590" customWidth="1"/>
    <col min="6" max="6" width="4.875" style="590" customWidth="1"/>
    <col min="7" max="7" width="19.625" style="590" customWidth="1"/>
    <col min="8" max="8" width="33.875" style="590" customWidth="1"/>
    <col min="9" max="24" width="5.375" style="590" customWidth="1"/>
    <col min="25" max="32" width="4.875" style="590" customWidth="1"/>
    <col min="33" max="256" width="9" style="590"/>
    <col min="257" max="258" width="4.25" style="590" customWidth="1"/>
    <col min="259" max="259" width="25" style="590" customWidth="1"/>
    <col min="260" max="260" width="4.875" style="590" customWidth="1"/>
    <col min="261" max="261" width="41.625" style="590" customWidth="1"/>
    <col min="262" max="262" width="4.875" style="590" customWidth="1"/>
    <col min="263" max="263" width="19.625" style="590" customWidth="1"/>
    <col min="264" max="264" width="33.875" style="590" customWidth="1"/>
    <col min="265" max="280" width="5.375" style="590" customWidth="1"/>
    <col min="281" max="288" width="4.875" style="590" customWidth="1"/>
    <col min="289" max="512" width="9" style="590"/>
    <col min="513" max="514" width="4.25" style="590" customWidth="1"/>
    <col min="515" max="515" width="25" style="590" customWidth="1"/>
    <col min="516" max="516" width="4.875" style="590" customWidth="1"/>
    <col min="517" max="517" width="41.625" style="590" customWidth="1"/>
    <col min="518" max="518" width="4.875" style="590" customWidth="1"/>
    <col min="519" max="519" width="19.625" style="590" customWidth="1"/>
    <col min="520" max="520" width="33.875" style="590" customWidth="1"/>
    <col min="521" max="536" width="5.375" style="590" customWidth="1"/>
    <col min="537" max="544" width="4.875" style="590" customWidth="1"/>
    <col min="545" max="768" width="9" style="590"/>
    <col min="769" max="770" width="4.25" style="590" customWidth="1"/>
    <col min="771" max="771" width="25" style="590" customWidth="1"/>
    <col min="772" max="772" width="4.875" style="590" customWidth="1"/>
    <col min="773" max="773" width="41.625" style="590" customWidth="1"/>
    <col min="774" max="774" width="4.875" style="590" customWidth="1"/>
    <col min="775" max="775" width="19.625" style="590" customWidth="1"/>
    <col min="776" max="776" width="33.875" style="590" customWidth="1"/>
    <col min="777" max="792" width="5.375" style="590" customWidth="1"/>
    <col min="793" max="800" width="4.875" style="590" customWidth="1"/>
    <col min="801" max="1024" width="9" style="590"/>
    <col min="1025" max="1026" width="4.25" style="590" customWidth="1"/>
    <col min="1027" max="1027" width="25" style="590" customWidth="1"/>
    <col min="1028" max="1028" width="4.875" style="590" customWidth="1"/>
    <col min="1029" max="1029" width="41.625" style="590" customWidth="1"/>
    <col min="1030" max="1030" width="4.875" style="590" customWidth="1"/>
    <col min="1031" max="1031" width="19.625" style="590" customWidth="1"/>
    <col min="1032" max="1032" width="33.875" style="590" customWidth="1"/>
    <col min="1033" max="1048" width="5.375" style="590" customWidth="1"/>
    <col min="1049" max="1056" width="4.875" style="590" customWidth="1"/>
    <col min="1057" max="1280" width="9" style="590"/>
    <col min="1281" max="1282" width="4.25" style="590" customWidth="1"/>
    <col min="1283" max="1283" width="25" style="590" customWidth="1"/>
    <col min="1284" max="1284" width="4.875" style="590" customWidth="1"/>
    <col min="1285" max="1285" width="41.625" style="590" customWidth="1"/>
    <col min="1286" max="1286" width="4.875" style="590" customWidth="1"/>
    <col min="1287" max="1287" width="19.625" style="590" customWidth="1"/>
    <col min="1288" max="1288" width="33.875" style="590" customWidth="1"/>
    <col min="1289" max="1304" width="5.375" style="590" customWidth="1"/>
    <col min="1305" max="1312" width="4.875" style="590" customWidth="1"/>
    <col min="1313" max="1536" width="9" style="590"/>
    <col min="1537" max="1538" width="4.25" style="590" customWidth="1"/>
    <col min="1539" max="1539" width="25" style="590" customWidth="1"/>
    <col min="1540" max="1540" width="4.875" style="590" customWidth="1"/>
    <col min="1541" max="1541" width="41.625" style="590" customWidth="1"/>
    <col min="1542" max="1542" width="4.875" style="590" customWidth="1"/>
    <col min="1543" max="1543" width="19.625" style="590" customWidth="1"/>
    <col min="1544" max="1544" width="33.875" style="590" customWidth="1"/>
    <col min="1545" max="1560" width="5.375" style="590" customWidth="1"/>
    <col min="1561" max="1568" width="4.875" style="590" customWidth="1"/>
    <col min="1569" max="1792" width="9" style="590"/>
    <col min="1793" max="1794" width="4.25" style="590" customWidth="1"/>
    <col min="1795" max="1795" width="25" style="590" customWidth="1"/>
    <col min="1796" max="1796" width="4.875" style="590" customWidth="1"/>
    <col min="1797" max="1797" width="41.625" style="590" customWidth="1"/>
    <col min="1798" max="1798" width="4.875" style="590" customWidth="1"/>
    <col min="1799" max="1799" width="19.625" style="590" customWidth="1"/>
    <col min="1800" max="1800" width="33.875" style="590" customWidth="1"/>
    <col min="1801" max="1816" width="5.375" style="590" customWidth="1"/>
    <col min="1817" max="1824" width="4.875" style="590" customWidth="1"/>
    <col min="1825" max="2048" width="9" style="590"/>
    <col min="2049" max="2050" width="4.25" style="590" customWidth="1"/>
    <col min="2051" max="2051" width="25" style="590" customWidth="1"/>
    <col min="2052" max="2052" width="4.875" style="590" customWidth="1"/>
    <col min="2053" max="2053" width="41.625" style="590" customWidth="1"/>
    <col min="2054" max="2054" width="4.875" style="590" customWidth="1"/>
    <col min="2055" max="2055" width="19.625" style="590" customWidth="1"/>
    <col min="2056" max="2056" width="33.875" style="590" customWidth="1"/>
    <col min="2057" max="2072" width="5.375" style="590" customWidth="1"/>
    <col min="2073" max="2080" width="4.875" style="590" customWidth="1"/>
    <col min="2081" max="2304" width="9" style="590"/>
    <col min="2305" max="2306" width="4.25" style="590" customWidth="1"/>
    <col min="2307" max="2307" width="25" style="590" customWidth="1"/>
    <col min="2308" max="2308" width="4.875" style="590" customWidth="1"/>
    <col min="2309" max="2309" width="41.625" style="590" customWidth="1"/>
    <col min="2310" max="2310" width="4.875" style="590" customWidth="1"/>
    <col min="2311" max="2311" width="19.625" style="590" customWidth="1"/>
    <col min="2312" max="2312" width="33.875" style="590" customWidth="1"/>
    <col min="2313" max="2328" width="5.375" style="590" customWidth="1"/>
    <col min="2329" max="2336" width="4.875" style="590" customWidth="1"/>
    <col min="2337" max="2560" width="9" style="590"/>
    <col min="2561" max="2562" width="4.25" style="590" customWidth="1"/>
    <col min="2563" max="2563" width="25" style="590" customWidth="1"/>
    <col min="2564" max="2564" width="4.875" style="590" customWidth="1"/>
    <col min="2565" max="2565" width="41.625" style="590" customWidth="1"/>
    <col min="2566" max="2566" width="4.875" style="590" customWidth="1"/>
    <col min="2567" max="2567" width="19.625" style="590" customWidth="1"/>
    <col min="2568" max="2568" width="33.875" style="590" customWidth="1"/>
    <col min="2569" max="2584" width="5.375" style="590" customWidth="1"/>
    <col min="2585" max="2592" width="4.875" style="590" customWidth="1"/>
    <col min="2593" max="2816" width="9" style="590"/>
    <col min="2817" max="2818" width="4.25" style="590" customWidth="1"/>
    <col min="2819" max="2819" width="25" style="590" customWidth="1"/>
    <col min="2820" max="2820" width="4.875" style="590" customWidth="1"/>
    <col min="2821" max="2821" width="41.625" style="590" customWidth="1"/>
    <col min="2822" max="2822" width="4.875" style="590" customWidth="1"/>
    <col min="2823" max="2823" width="19.625" style="590" customWidth="1"/>
    <col min="2824" max="2824" width="33.875" style="590" customWidth="1"/>
    <col min="2825" max="2840" width="5.375" style="590" customWidth="1"/>
    <col min="2841" max="2848" width="4.875" style="590" customWidth="1"/>
    <col min="2849" max="3072" width="9" style="590"/>
    <col min="3073" max="3074" width="4.25" style="590" customWidth="1"/>
    <col min="3075" max="3075" width="25" style="590" customWidth="1"/>
    <col min="3076" max="3076" width="4.875" style="590" customWidth="1"/>
    <col min="3077" max="3077" width="41.625" style="590" customWidth="1"/>
    <col min="3078" max="3078" width="4.875" style="590" customWidth="1"/>
    <col min="3079" max="3079" width="19.625" style="590" customWidth="1"/>
    <col min="3080" max="3080" width="33.875" style="590" customWidth="1"/>
    <col min="3081" max="3096" width="5.375" style="590" customWidth="1"/>
    <col min="3097" max="3104" width="4.875" style="590" customWidth="1"/>
    <col min="3105" max="3328" width="9" style="590"/>
    <col min="3329" max="3330" width="4.25" style="590" customWidth="1"/>
    <col min="3331" max="3331" width="25" style="590" customWidth="1"/>
    <col min="3332" max="3332" width="4.875" style="590" customWidth="1"/>
    <col min="3333" max="3333" width="41.625" style="590" customWidth="1"/>
    <col min="3334" max="3334" width="4.875" style="590" customWidth="1"/>
    <col min="3335" max="3335" width="19.625" style="590" customWidth="1"/>
    <col min="3336" max="3336" width="33.875" style="590" customWidth="1"/>
    <col min="3337" max="3352" width="5.375" style="590" customWidth="1"/>
    <col min="3353" max="3360" width="4.875" style="590" customWidth="1"/>
    <col min="3361" max="3584" width="9" style="590"/>
    <col min="3585" max="3586" width="4.25" style="590" customWidth="1"/>
    <col min="3587" max="3587" width="25" style="590" customWidth="1"/>
    <col min="3588" max="3588" width="4.875" style="590" customWidth="1"/>
    <col min="3589" max="3589" width="41.625" style="590" customWidth="1"/>
    <col min="3590" max="3590" width="4.875" style="590" customWidth="1"/>
    <col min="3591" max="3591" width="19.625" style="590" customWidth="1"/>
    <col min="3592" max="3592" width="33.875" style="590" customWidth="1"/>
    <col min="3593" max="3608" width="5.375" style="590" customWidth="1"/>
    <col min="3609" max="3616" width="4.875" style="590" customWidth="1"/>
    <col min="3617" max="3840" width="9" style="590"/>
    <col min="3841" max="3842" width="4.25" style="590" customWidth="1"/>
    <col min="3843" max="3843" width="25" style="590" customWidth="1"/>
    <col min="3844" max="3844" width="4.875" style="590" customWidth="1"/>
    <col min="3845" max="3845" width="41.625" style="590" customWidth="1"/>
    <col min="3846" max="3846" width="4.875" style="590" customWidth="1"/>
    <col min="3847" max="3847" width="19.625" style="590" customWidth="1"/>
    <col min="3848" max="3848" width="33.875" style="590" customWidth="1"/>
    <col min="3849" max="3864" width="5.375" style="590" customWidth="1"/>
    <col min="3865" max="3872" width="4.875" style="590" customWidth="1"/>
    <col min="3873" max="4096" width="9" style="590"/>
    <col min="4097" max="4098" width="4.25" style="590" customWidth="1"/>
    <col min="4099" max="4099" width="25" style="590" customWidth="1"/>
    <col min="4100" max="4100" width="4.875" style="590" customWidth="1"/>
    <col min="4101" max="4101" width="41.625" style="590" customWidth="1"/>
    <col min="4102" max="4102" width="4.875" style="590" customWidth="1"/>
    <col min="4103" max="4103" width="19.625" style="590" customWidth="1"/>
    <col min="4104" max="4104" width="33.875" style="590" customWidth="1"/>
    <col min="4105" max="4120" width="5.375" style="590" customWidth="1"/>
    <col min="4121" max="4128" width="4.875" style="590" customWidth="1"/>
    <col min="4129" max="4352" width="9" style="590"/>
    <col min="4353" max="4354" width="4.25" style="590" customWidth="1"/>
    <col min="4355" max="4355" width="25" style="590" customWidth="1"/>
    <col min="4356" max="4356" width="4.875" style="590" customWidth="1"/>
    <col min="4357" max="4357" width="41.625" style="590" customWidth="1"/>
    <col min="4358" max="4358" width="4.875" style="590" customWidth="1"/>
    <col min="4359" max="4359" width="19.625" style="590" customWidth="1"/>
    <col min="4360" max="4360" width="33.875" style="590" customWidth="1"/>
    <col min="4361" max="4376" width="5.375" style="590" customWidth="1"/>
    <col min="4377" max="4384" width="4.875" style="590" customWidth="1"/>
    <col min="4385" max="4608" width="9" style="590"/>
    <col min="4609" max="4610" width="4.25" style="590" customWidth="1"/>
    <col min="4611" max="4611" width="25" style="590" customWidth="1"/>
    <col min="4612" max="4612" width="4.875" style="590" customWidth="1"/>
    <col min="4613" max="4613" width="41.625" style="590" customWidth="1"/>
    <col min="4614" max="4614" width="4.875" style="590" customWidth="1"/>
    <col min="4615" max="4615" width="19.625" style="590" customWidth="1"/>
    <col min="4616" max="4616" width="33.875" style="590" customWidth="1"/>
    <col min="4617" max="4632" width="5.375" style="590" customWidth="1"/>
    <col min="4633" max="4640" width="4.875" style="590" customWidth="1"/>
    <col min="4641" max="4864" width="9" style="590"/>
    <col min="4865" max="4866" width="4.25" style="590" customWidth="1"/>
    <col min="4867" max="4867" width="25" style="590" customWidth="1"/>
    <col min="4868" max="4868" width="4.875" style="590" customWidth="1"/>
    <col min="4869" max="4869" width="41.625" style="590" customWidth="1"/>
    <col min="4870" max="4870" width="4.875" style="590" customWidth="1"/>
    <col min="4871" max="4871" width="19.625" style="590" customWidth="1"/>
    <col min="4872" max="4872" width="33.875" style="590" customWidth="1"/>
    <col min="4873" max="4888" width="5.375" style="590" customWidth="1"/>
    <col min="4889" max="4896" width="4.875" style="590" customWidth="1"/>
    <col min="4897" max="5120" width="9" style="590"/>
    <col min="5121" max="5122" width="4.25" style="590" customWidth="1"/>
    <col min="5123" max="5123" width="25" style="590" customWidth="1"/>
    <col min="5124" max="5124" width="4.875" style="590" customWidth="1"/>
    <col min="5125" max="5125" width="41.625" style="590" customWidth="1"/>
    <col min="5126" max="5126" width="4.875" style="590" customWidth="1"/>
    <col min="5127" max="5127" width="19.625" style="590" customWidth="1"/>
    <col min="5128" max="5128" width="33.875" style="590" customWidth="1"/>
    <col min="5129" max="5144" width="5.375" style="590" customWidth="1"/>
    <col min="5145" max="5152" width="4.875" style="590" customWidth="1"/>
    <col min="5153" max="5376" width="9" style="590"/>
    <col min="5377" max="5378" width="4.25" style="590" customWidth="1"/>
    <col min="5379" max="5379" width="25" style="590" customWidth="1"/>
    <col min="5380" max="5380" width="4.875" style="590" customWidth="1"/>
    <col min="5381" max="5381" width="41.625" style="590" customWidth="1"/>
    <col min="5382" max="5382" width="4.875" style="590" customWidth="1"/>
    <col min="5383" max="5383" width="19.625" style="590" customWidth="1"/>
    <col min="5384" max="5384" width="33.875" style="590" customWidth="1"/>
    <col min="5385" max="5400" width="5.375" style="590" customWidth="1"/>
    <col min="5401" max="5408" width="4.875" style="590" customWidth="1"/>
    <col min="5409" max="5632" width="9" style="590"/>
    <col min="5633" max="5634" width="4.25" style="590" customWidth="1"/>
    <col min="5635" max="5635" width="25" style="590" customWidth="1"/>
    <col min="5636" max="5636" width="4.875" style="590" customWidth="1"/>
    <col min="5637" max="5637" width="41.625" style="590" customWidth="1"/>
    <col min="5638" max="5638" width="4.875" style="590" customWidth="1"/>
    <col min="5639" max="5639" width="19.625" style="590" customWidth="1"/>
    <col min="5640" max="5640" width="33.875" style="590" customWidth="1"/>
    <col min="5641" max="5656" width="5.375" style="590" customWidth="1"/>
    <col min="5657" max="5664" width="4.875" style="590" customWidth="1"/>
    <col min="5665" max="5888" width="9" style="590"/>
    <col min="5889" max="5890" width="4.25" style="590" customWidth="1"/>
    <col min="5891" max="5891" width="25" style="590" customWidth="1"/>
    <col min="5892" max="5892" width="4.875" style="590" customWidth="1"/>
    <col min="5893" max="5893" width="41.625" style="590" customWidth="1"/>
    <col min="5894" max="5894" width="4.875" style="590" customWidth="1"/>
    <col min="5895" max="5895" width="19.625" style="590" customWidth="1"/>
    <col min="5896" max="5896" width="33.875" style="590" customWidth="1"/>
    <col min="5897" max="5912" width="5.375" style="590" customWidth="1"/>
    <col min="5913" max="5920" width="4.875" style="590" customWidth="1"/>
    <col min="5921" max="6144" width="9" style="590"/>
    <col min="6145" max="6146" width="4.25" style="590" customWidth="1"/>
    <col min="6147" max="6147" width="25" style="590" customWidth="1"/>
    <col min="6148" max="6148" width="4.875" style="590" customWidth="1"/>
    <col min="6149" max="6149" width="41.625" style="590" customWidth="1"/>
    <col min="6150" max="6150" width="4.875" style="590" customWidth="1"/>
    <col min="6151" max="6151" width="19.625" style="590" customWidth="1"/>
    <col min="6152" max="6152" width="33.875" style="590" customWidth="1"/>
    <col min="6153" max="6168" width="5.375" style="590" customWidth="1"/>
    <col min="6169" max="6176" width="4.875" style="590" customWidth="1"/>
    <col min="6177" max="6400" width="9" style="590"/>
    <col min="6401" max="6402" width="4.25" style="590" customWidth="1"/>
    <col min="6403" max="6403" width="25" style="590" customWidth="1"/>
    <col min="6404" max="6404" width="4.875" style="590" customWidth="1"/>
    <col min="6405" max="6405" width="41.625" style="590" customWidth="1"/>
    <col min="6406" max="6406" width="4.875" style="590" customWidth="1"/>
    <col min="6407" max="6407" width="19.625" style="590" customWidth="1"/>
    <col min="6408" max="6408" width="33.875" style="590" customWidth="1"/>
    <col min="6409" max="6424" width="5.375" style="590" customWidth="1"/>
    <col min="6425" max="6432" width="4.875" style="590" customWidth="1"/>
    <col min="6433" max="6656" width="9" style="590"/>
    <col min="6657" max="6658" width="4.25" style="590" customWidth="1"/>
    <col min="6659" max="6659" width="25" style="590" customWidth="1"/>
    <col min="6660" max="6660" width="4.875" style="590" customWidth="1"/>
    <col min="6661" max="6661" width="41.625" style="590" customWidth="1"/>
    <col min="6662" max="6662" width="4.875" style="590" customWidth="1"/>
    <col min="6663" max="6663" width="19.625" style="590" customWidth="1"/>
    <col min="6664" max="6664" width="33.875" style="590" customWidth="1"/>
    <col min="6665" max="6680" width="5.375" style="590" customWidth="1"/>
    <col min="6681" max="6688" width="4.875" style="590" customWidth="1"/>
    <col min="6689" max="6912" width="9" style="590"/>
    <col min="6913" max="6914" width="4.25" style="590" customWidth="1"/>
    <col min="6915" max="6915" width="25" style="590" customWidth="1"/>
    <col min="6916" max="6916" width="4.875" style="590" customWidth="1"/>
    <col min="6917" max="6917" width="41.625" style="590" customWidth="1"/>
    <col min="6918" max="6918" width="4.875" style="590" customWidth="1"/>
    <col min="6919" max="6919" width="19.625" style="590" customWidth="1"/>
    <col min="6920" max="6920" width="33.875" style="590" customWidth="1"/>
    <col min="6921" max="6936" width="5.375" style="590" customWidth="1"/>
    <col min="6937" max="6944" width="4.875" style="590" customWidth="1"/>
    <col min="6945" max="7168" width="9" style="590"/>
    <col min="7169" max="7170" width="4.25" style="590" customWidth="1"/>
    <col min="7171" max="7171" width="25" style="590" customWidth="1"/>
    <col min="7172" max="7172" width="4.875" style="590" customWidth="1"/>
    <col min="7173" max="7173" width="41.625" style="590" customWidth="1"/>
    <col min="7174" max="7174" width="4.875" style="590" customWidth="1"/>
    <col min="7175" max="7175" width="19.625" style="590" customWidth="1"/>
    <col min="7176" max="7176" width="33.875" style="590" customWidth="1"/>
    <col min="7177" max="7192" width="5.375" style="590" customWidth="1"/>
    <col min="7193" max="7200" width="4.875" style="590" customWidth="1"/>
    <col min="7201" max="7424" width="9" style="590"/>
    <col min="7425" max="7426" width="4.25" style="590" customWidth="1"/>
    <col min="7427" max="7427" width="25" style="590" customWidth="1"/>
    <col min="7428" max="7428" width="4.875" style="590" customWidth="1"/>
    <col min="7429" max="7429" width="41.625" style="590" customWidth="1"/>
    <col min="7430" max="7430" width="4.875" style="590" customWidth="1"/>
    <col min="7431" max="7431" width="19.625" style="590" customWidth="1"/>
    <col min="7432" max="7432" width="33.875" style="590" customWidth="1"/>
    <col min="7433" max="7448" width="5.375" style="590" customWidth="1"/>
    <col min="7449" max="7456" width="4.875" style="590" customWidth="1"/>
    <col min="7457" max="7680" width="9" style="590"/>
    <col min="7681" max="7682" width="4.25" style="590" customWidth="1"/>
    <col min="7683" max="7683" width="25" style="590" customWidth="1"/>
    <col min="7684" max="7684" width="4.875" style="590" customWidth="1"/>
    <col min="7685" max="7685" width="41.625" style="590" customWidth="1"/>
    <col min="7686" max="7686" width="4.875" style="590" customWidth="1"/>
    <col min="7687" max="7687" width="19.625" style="590" customWidth="1"/>
    <col min="7688" max="7688" width="33.875" style="590" customWidth="1"/>
    <col min="7689" max="7704" width="5.375" style="590" customWidth="1"/>
    <col min="7705" max="7712" width="4.875" style="590" customWidth="1"/>
    <col min="7713" max="7936" width="9" style="590"/>
    <col min="7937" max="7938" width="4.25" style="590" customWidth="1"/>
    <col min="7939" max="7939" width="25" style="590" customWidth="1"/>
    <col min="7940" max="7940" width="4.875" style="590" customWidth="1"/>
    <col min="7941" max="7941" width="41.625" style="590" customWidth="1"/>
    <col min="7942" max="7942" width="4.875" style="590" customWidth="1"/>
    <col min="7943" max="7943" width="19.625" style="590" customWidth="1"/>
    <col min="7944" max="7944" width="33.875" style="590" customWidth="1"/>
    <col min="7945" max="7960" width="5.375" style="590" customWidth="1"/>
    <col min="7961" max="7968" width="4.875" style="590" customWidth="1"/>
    <col min="7969" max="8192" width="9" style="590"/>
    <col min="8193" max="8194" width="4.25" style="590" customWidth="1"/>
    <col min="8195" max="8195" width="25" style="590" customWidth="1"/>
    <col min="8196" max="8196" width="4.875" style="590" customWidth="1"/>
    <col min="8197" max="8197" width="41.625" style="590" customWidth="1"/>
    <col min="8198" max="8198" width="4.875" style="590" customWidth="1"/>
    <col min="8199" max="8199" width="19.625" style="590" customWidth="1"/>
    <col min="8200" max="8200" width="33.875" style="590" customWidth="1"/>
    <col min="8201" max="8216" width="5.375" style="590" customWidth="1"/>
    <col min="8217" max="8224" width="4.875" style="590" customWidth="1"/>
    <col min="8225" max="8448" width="9" style="590"/>
    <col min="8449" max="8450" width="4.25" style="590" customWidth="1"/>
    <col min="8451" max="8451" width="25" style="590" customWidth="1"/>
    <col min="8452" max="8452" width="4.875" style="590" customWidth="1"/>
    <col min="8453" max="8453" width="41.625" style="590" customWidth="1"/>
    <col min="8454" max="8454" width="4.875" style="590" customWidth="1"/>
    <col min="8455" max="8455" width="19.625" style="590" customWidth="1"/>
    <col min="8456" max="8456" width="33.875" style="590" customWidth="1"/>
    <col min="8457" max="8472" width="5.375" style="590" customWidth="1"/>
    <col min="8473" max="8480" width="4.875" style="590" customWidth="1"/>
    <col min="8481" max="8704" width="9" style="590"/>
    <col min="8705" max="8706" width="4.25" style="590" customWidth="1"/>
    <col min="8707" max="8707" width="25" style="590" customWidth="1"/>
    <col min="8708" max="8708" width="4.875" style="590" customWidth="1"/>
    <col min="8709" max="8709" width="41.625" style="590" customWidth="1"/>
    <col min="8710" max="8710" width="4.875" style="590" customWidth="1"/>
    <col min="8711" max="8711" width="19.625" style="590" customWidth="1"/>
    <col min="8712" max="8712" width="33.875" style="590" customWidth="1"/>
    <col min="8713" max="8728" width="5.375" style="590" customWidth="1"/>
    <col min="8729" max="8736" width="4.875" style="590" customWidth="1"/>
    <col min="8737" max="8960" width="9" style="590"/>
    <col min="8961" max="8962" width="4.25" style="590" customWidth="1"/>
    <col min="8963" max="8963" width="25" style="590" customWidth="1"/>
    <col min="8964" max="8964" width="4.875" style="590" customWidth="1"/>
    <col min="8965" max="8965" width="41.625" style="590" customWidth="1"/>
    <col min="8966" max="8966" width="4.875" style="590" customWidth="1"/>
    <col min="8967" max="8967" width="19.625" style="590" customWidth="1"/>
    <col min="8968" max="8968" width="33.875" style="590" customWidth="1"/>
    <col min="8969" max="8984" width="5.375" style="590" customWidth="1"/>
    <col min="8985" max="8992" width="4.875" style="590" customWidth="1"/>
    <col min="8993" max="9216" width="9" style="590"/>
    <col min="9217" max="9218" width="4.25" style="590" customWidth="1"/>
    <col min="9219" max="9219" width="25" style="590" customWidth="1"/>
    <col min="9220" max="9220" width="4.875" style="590" customWidth="1"/>
    <col min="9221" max="9221" width="41.625" style="590" customWidth="1"/>
    <col min="9222" max="9222" width="4.875" style="590" customWidth="1"/>
    <col min="9223" max="9223" width="19.625" style="590" customWidth="1"/>
    <col min="9224" max="9224" width="33.875" style="590" customWidth="1"/>
    <col min="9225" max="9240" width="5.375" style="590" customWidth="1"/>
    <col min="9241" max="9248" width="4.875" style="590" customWidth="1"/>
    <col min="9249" max="9472" width="9" style="590"/>
    <col min="9473" max="9474" width="4.25" style="590" customWidth="1"/>
    <col min="9475" max="9475" width="25" style="590" customWidth="1"/>
    <col min="9476" max="9476" width="4.875" style="590" customWidth="1"/>
    <col min="9477" max="9477" width="41.625" style="590" customWidth="1"/>
    <col min="9478" max="9478" width="4.875" style="590" customWidth="1"/>
    <col min="9479" max="9479" width="19.625" style="590" customWidth="1"/>
    <col min="9480" max="9480" width="33.875" style="590" customWidth="1"/>
    <col min="9481" max="9496" width="5.375" style="590" customWidth="1"/>
    <col min="9497" max="9504" width="4.875" style="590" customWidth="1"/>
    <col min="9505" max="9728" width="9" style="590"/>
    <col min="9729" max="9730" width="4.25" style="590" customWidth="1"/>
    <col min="9731" max="9731" width="25" style="590" customWidth="1"/>
    <col min="9732" max="9732" width="4.875" style="590" customWidth="1"/>
    <col min="9733" max="9733" width="41.625" style="590" customWidth="1"/>
    <col min="9734" max="9734" width="4.875" style="590" customWidth="1"/>
    <col min="9735" max="9735" width="19.625" style="590" customWidth="1"/>
    <col min="9736" max="9736" width="33.875" style="590" customWidth="1"/>
    <col min="9737" max="9752" width="5.375" style="590" customWidth="1"/>
    <col min="9753" max="9760" width="4.875" style="590" customWidth="1"/>
    <col min="9761" max="9984" width="9" style="590"/>
    <col min="9985" max="9986" width="4.25" style="590" customWidth="1"/>
    <col min="9987" max="9987" width="25" style="590" customWidth="1"/>
    <col min="9988" max="9988" width="4.875" style="590" customWidth="1"/>
    <col min="9989" max="9989" width="41.625" style="590" customWidth="1"/>
    <col min="9990" max="9990" width="4.875" style="590" customWidth="1"/>
    <col min="9991" max="9991" width="19.625" style="590" customWidth="1"/>
    <col min="9992" max="9992" width="33.875" style="590" customWidth="1"/>
    <col min="9993" max="10008" width="5.375" style="590" customWidth="1"/>
    <col min="10009" max="10016" width="4.875" style="590" customWidth="1"/>
    <col min="10017" max="10240" width="9" style="590"/>
    <col min="10241" max="10242" width="4.25" style="590" customWidth="1"/>
    <col min="10243" max="10243" width="25" style="590" customWidth="1"/>
    <col min="10244" max="10244" width="4.875" style="590" customWidth="1"/>
    <col min="10245" max="10245" width="41.625" style="590" customWidth="1"/>
    <col min="10246" max="10246" width="4.875" style="590" customWidth="1"/>
    <col min="10247" max="10247" width="19.625" style="590" customWidth="1"/>
    <col min="10248" max="10248" width="33.875" style="590" customWidth="1"/>
    <col min="10249" max="10264" width="5.375" style="590" customWidth="1"/>
    <col min="10265" max="10272" width="4.875" style="590" customWidth="1"/>
    <col min="10273" max="10496" width="9" style="590"/>
    <col min="10497" max="10498" width="4.25" style="590" customWidth="1"/>
    <col min="10499" max="10499" width="25" style="590" customWidth="1"/>
    <col min="10500" max="10500" width="4.875" style="590" customWidth="1"/>
    <col min="10501" max="10501" width="41.625" style="590" customWidth="1"/>
    <col min="10502" max="10502" width="4.875" style="590" customWidth="1"/>
    <col min="10503" max="10503" width="19.625" style="590" customWidth="1"/>
    <col min="10504" max="10504" width="33.875" style="590" customWidth="1"/>
    <col min="10505" max="10520" width="5.375" style="590" customWidth="1"/>
    <col min="10521" max="10528" width="4.875" style="590" customWidth="1"/>
    <col min="10529" max="10752" width="9" style="590"/>
    <col min="10753" max="10754" width="4.25" style="590" customWidth="1"/>
    <col min="10755" max="10755" width="25" style="590" customWidth="1"/>
    <col min="10756" max="10756" width="4.875" style="590" customWidth="1"/>
    <col min="10757" max="10757" width="41.625" style="590" customWidth="1"/>
    <col min="10758" max="10758" width="4.875" style="590" customWidth="1"/>
    <col min="10759" max="10759" width="19.625" style="590" customWidth="1"/>
    <col min="10760" max="10760" width="33.875" style="590" customWidth="1"/>
    <col min="10761" max="10776" width="5.375" style="590" customWidth="1"/>
    <col min="10777" max="10784" width="4.875" style="590" customWidth="1"/>
    <col min="10785" max="11008" width="9" style="590"/>
    <col min="11009" max="11010" width="4.25" style="590" customWidth="1"/>
    <col min="11011" max="11011" width="25" style="590" customWidth="1"/>
    <col min="11012" max="11012" width="4.875" style="590" customWidth="1"/>
    <col min="11013" max="11013" width="41.625" style="590" customWidth="1"/>
    <col min="11014" max="11014" width="4.875" style="590" customWidth="1"/>
    <col min="11015" max="11015" width="19.625" style="590" customWidth="1"/>
    <col min="11016" max="11016" width="33.875" style="590" customWidth="1"/>
    <col min="11017" max="11032" width="5.375" style="590" customWidth="1"/>
    <col min="11033" max="11040" width="4.875" style="590" customWidth="1"/>
    <col min="11041" max="11264" width="9" style="590"/>
    <col min="11265" max="11266" width="4.25" style="590" customWidth="1"/>
    <col min="11267" max="11267" width="25" style="590" customWidth="1"/>
    <col min="11268" max="11268" width="4.875" style="590" customWidth="1"/>
    <col min="11269" max="11269" width="41.625" style="590" customWidth="1"/>
    <col min="11270" max="11270" width="4.875" style="590" customWidth="1"/>
    <col min="11271" max="11271" width="19.625" style="590" customWidth="1"/>
    <col min="11272" max="11272" width="33.875" style="590" customWidth="1"/>
    <col min="11273" max="11288" width="5.375" style="590" customWidth="1"/>
    <col min="11289" max="11296" width="4.875" style="590" customWidth="1"/>
    <col min="11297" max="11520" width="9" style="590"/>
    <col min="11521" max="11522" width="4.25" style="590" customWidth="1"/>
    <col min="11523" max="11523" width="25" style="590" customWidth="1"/>
    <col min="11524" max="11524" width="4.875" style="590" customWidth="1"/>
    <col min="11525" max="11525" width="41.625" style="590" customWidth="1"/>
    <col min="11526" max="11526" width="4.875" style="590" customWidth="1"/>
    <col min="11527" max="11527" width="19.625" style="590" customWidth="1"/>
    <col min="11528" max="11528" width="33.875" style="590" customWidth="1"/>
    <col min="11529" max="11544" width="5.375" style="590" customWidth="1"/>
    <col min="11545" max="11552" width="4.875" style="590" customWidth="1"/>
    <col min="11553" max="11776" width="9" style="590"/>
    <col min="11777" max="11778" width="4.25" style="590" customWidth="1"/>
    <col min="11779" max="11779" width="25" style="590" customWidth="1"/>
    <col min="11780" max="11780" width="4.875" style="590" customWidth="1"/>
    <col min="11781" max="11781" width="41.625" style="590" customWidth="1"/>
    <col min="11782" max="11782" width="4.875" style="590" customWidth="1"/>
    <col min="11783" max="11783" width="19.625" style="590" customWidth="1"/>
    <col min="11784" max="11784" width="33.875" style="590" customWidth="1"/>
    <col min="11785" max="11800" width="5.375" style="590" customWidth="1"/>
    <col min="11801" max="11808" width="4.875" style="590" customWidth="1"/>
    <col min="11809" max="12032" width="9" style="590"/>
    <col min="12033" max="12034" width="4.25" style="590" customWidth="1"/>
    <col min="12035" max="12035" width="25" style="590" customWidth="1"/>
    <col min="12036" max="12036" width="4.875" style="590" customWidth="1"/>
    <col min="12037" max="12037" width="41.625" style="590" customWidth="1"/>
    <col min="12038" max="12038" width="4.875" style="590" customWidth="1"/>
    <col min="12039" max="12039" width="19.625" style="590" customWidth="1"/>
    <col min="12040" max="12040" width="33.875" style="590" customWidth="1"/>
    <col min="12041" max="12056" width="5.375" style="590" customWidth="1"/>
    <col min="12057" max="12064" width="4.875" style="590" customWidth="1"/>
    <col min="12065" max="12288" width="9" style="590"/>
    <col min="12289" max="12290" width="4.25" style="590" customWidth="1"/>
    <col min="12291" max="12291" width="25" style="590" customWidth="1"/>
    <col min="12292" max="12292" width="4.875" style="590" customWidth="1"/>
    <col min="12293" max="12293" width="41.625" style="590" customWidth="1"/>
    <col min="12294" max="12294" width="4.875" style="590" customWidth="1"/>
    <col min="12295" max="12295" width="19.625" style="590" customWidth="1"/>
    <col min="12296" max="12296" width="33.875" style="590" customWidth="1"/>
    <col min="12297" max="12312" width="5.375" style="590" customWidth="1"/>
    <col min="12313" max="12320" width="4.875" style="590" customWidth="1"/>
    <col min="12321" max="12544" width="9" style="590"/>
    <col min="12545" max="12546" width="4.25" style="590" customWidth="1"/>
    <col min="12547" max="12547" width="25" style="590" customWidth="1"/>
    <col min="12548" max="12548" width="4.875" style="590" customWidth="1"/>
    <col min="12549" max="12549" width="41.625" style="590" customWidth="1"/>
    <col min="12550" max="12550" width="4.875" style="590" customWidth="1"/>
    <col min="12551" max="12551" width="19.625" style="590" customWidth="1"/>
    <col min="12552" max="12552" width="33.875" style="590" customWidth="1"/>
    <col min="12553" max="12568" width="5.375" style="590" customWidth="1"/>
    <col min="12569" max="12576" width="4.875" style="590" customWidth="1"/>
    <col min="12577" max="12800" width="9" style="590"/>
    <col min="12801" max="12802" width="4.25" style="590" customWidth="1"/>
    <col min="12803" max="12803" width="25" style="590" customWidth="1"/>
    <col min="12804" max="12804" width="4.875" style="590" customWidth="1"/>
    <col min="12805" max="12805" width="41.625" style="590" customWidth="1"/>
    <col min="12806" max="12806" width="4.875" style="590" customWidth="1"/>
    <col min="12807" max="12807" width="19.625" style="590" customWidth="1"/>
    <col min="12808" max="12808" width="33.875" style="590" customWidth="1"/>
    <col min="12809" max="12824" width="5.375" style="590" customWidth="1"/>
    <col min="12825" max="12832" width="4.875" style="590" customWidth="1"/>
    <col min="12833" max="13056" width="9" style="590"/>
    <col min="13057" max="13058" width="4.25" style="590" customWidth="1"/>
    <col min="13059" max="13059" width="25" style="590" customWidth="1"/>
    <col min="13060" max="13060" width="4.875" style="590" customWidth="1"/>
    <col min="13061" max="13061" width="41.625" style="590" customWidth="1"/>
    <col min="13062" max="13062" width="4.875" style="590" customWidth="1"/>
    <col min="13063" max="13063" width="19.625" style="590" customWidth="1"/>
    <col min="13064" max="13064" width="33.875" style="590" customWidth="1"/>
    <col min="13065" max="13080" width="5.375" style="590" customWidth="1"/>
    <col min="13081" max="13088" width="4.875" style="590" customWidth="1"/>
    <col min="13089" max="13312" width="9" style="590"/>
    <col min="13313" max="13314" width="4.25" style="590" customWidth="1"/>
    <col min="13315" max="13315" width="25" style="590" customWidth="1"/>
    <col min="13316" max="13316" width="4.875" style="590" customWidth="1"/>
    <col min="13317" max="13317" width="41.625" style="590" customWidth="1"/>
    <col min="13318" max="13318" width="4.875" style="590" customWidth="1"/>
    <col min="13319" max="13319" width="19.625" style="590" customWidth="1"/>
    <col min="13320" max="13320" width="33.875" style="590" customWidth="1"/>
    <col min="13321" max="13336" width="5.375" style="590" customWidth="1"/>
    <col min="13337" max="13344" width="4.875" style="590" customWidth="1"/>
    <col min="13345" max="13568" width="9" style="590"/>
    <col min="13569" max="13570" width="4.25" style="590" customWidth="1"/>
    <col min="13571" max="13571" width="25" style="590" customWidth="1"/>
    <col min="13572" max="13572" width="4.875" style="590" customWidth="1"/>
    <col min="13573" max="13573" width="41.625" style="590" customWidth="1"/>
    <col min="13574" max="13574" width="4.875" style="590" customWidth="1"/>
    <col min="13575" max="13575" width="19.625" style="590" customWidth="1"/>
    <col min="13576" max="13576" width="33.875" style="590" customWidth="1"/>
    <col min="13577" max="13592" width="5.375" style="590" customWidth="1"/>
    <col min="13593" max="13600" width="4.875" style="590" customWidth="1"/>
    <col min="13601" max="13824" width="9" style="590"/>
    <col min="13825" max="13826" width="4.25" style="590" customWidth="1"/>
    <col min="13827" max="13827" width="25" style="590" customWidth="1"/>
    <col min="13828" max="13828" width="4.875" style="590" customWidth="1"/>
    <col min="13829" max="13829" width="41.625" style="590" customWidth="1"/>
    <col min="13830" max="13830" width="4.875" style="590" customWidth="1"/>
    <col min="13831" max="13831" width="19.625" style="590" customWidth="1"/>
    <col min="13832" max="13832" width="33.875" style="590" customWidth="1"/>
    <col min="13833" max="13848" width="5.375" style="590" customWidth="1"/>
    <col min="13849" max="13856" width="4.875" style="590" customWidth="1"/>
    <col min="13857" max="14080" width="9" style="590"/>
    <col min="14081" max="14082" width="4.25" style="590" customWidth="1"/>
    <col min="14083" max="14083" width="25" style="590" customWidth="1"/>
    <col min="14084" max="14084" width="4.875" style="590" customWidth="1"/>
    <col min="14085" max="14085" width="41.625" style="590" customWidth="1"/>
    <col min="14086" max="14086" width="4.875" style="590" customWidth="1"/>
    <col min="14087" max="14087" width="19.625" style="590" customWidth="1"/>
    <col min="14088" max="14088" width="33.875" style="590" customWidth="1"/>
    <col min="14089" max="14104" width="5.375" style="590" customWidth="1"/>
    <col min="14105" max="14112" width="4.875" style="590" customWidth="1"/>
    <col min="14113" max="14336" width="9" style="590"/>
    <col min="14337" max="14338" width="4.25" style="590" customWidth="1"/>
    <col min="14339" max="14339" width="25" style="590" customWidth="1"/>
    <col min="14340" max="14340" width="4.875" style="590" customWidth="1"/>
    <col min="14341" max="14341" width="41.625" style="590" customWidth="1"/>
    <col min="14342" max="14342" width="4.875" style="590" customWidth="1"/>
    <col min="14343" max="14343" width="19.625" style="590" customWidth="1"/>
    <col min="14344" max="14344" width="33.875" style="590" customWidth="1"/>
    <col min="14345" max="14360" width="5.375" style="590" customWidth="1"/>
    <col min="14361" max="14368" width="4.875" style="590" customWidth="1"/>
    <col min="14369" max="14592" width="9" style="590"/>
    <col min="14593" max="14594" width="4.25" style="590" customWidth="1"/>
    <col min="14595" max="14595" width="25" style="590" customWidth="1"/>
    <col min="14596" max="14596" width="4.875" style="590" customWidth="1"/>
    <col min="14597" max="14597" width="41.625" style="590" customWidth="1"/>
    <col min="14598" max="14598" width="4.875" style="590" customWidth="1"/>
    <col min="14599" max="14599" width="19.625" style="590" customWidth="1"/>
    <col min="14600" max="14600" width="33.875" style="590" customWidth="1"/>
    <col min="14601" max="14616" width="5.375" style="590" customWidth="1"/>
    <col min="14617" max="14624" width="4.875" style="590" customWidth="1"/>
    <col min="14625" max="14848" width="9" style="590"/>
    <col min="14849" max="14850" width="4.25" style="590" customWidth="1"/>
    <col min="14851" max="14851" width="25" style="590" customWidth="1"/>
    <col min="14852" max="14852" width="4.875" style="590" customWidth="1"/>
    <col min="14853" max="14853" width="41.625" style="590" customWidth="1"/>
    <col min="14854" max="14854" width="4.875" style="590" customWidth="1"/>
    <col min="14855" max="14855" width="19.625" style="590" customWidth="1"/>
    <col min="14856" max="14856" width="33.875" style="590" customWidth="1"/>
    <col min="14857" max="14872" width="5.375" style="590" customWidth="1"/>
    <col min="14873" max="14880" width="4.875" style="590" customWidth="1"/>
    <col min="14881" max="15104" width="9" style="590"/>
    <col min="15105" max="15106" width="4.25" style="590" customWidth="1"/>
    <col min="15107" max="15107" width="25" style="590" customWidth="1"/>
    <col min="15108" max="15108" width="4.875" style="590" customWidth="1"/>
    <col min="15109" max="15109" width="41.625" style="590" customWidth="1"/>
    <col min="15110" max="15110" width="4.875" style="590" customWidth="1"/>
    <col min="15111" max="15111" width="19.625" style="590" customWidth="1"/>
    <col min="15112" max="15112" width="33.875" style="590" customWidth="1"/>
    <col min="15113" max="15128" width="5.375" style="590" customWidth="1"/>
    <col min="15129" max="15136" width="4.875" style="590" customWidth="1"/>
    <col min="15137" max="15360" width="9" style="590"/>
    <col min="15361" max="15362" width="4.25" style="590" customWidth="1"/>
    <col min="15363" max="15363" width="25" style="590" customWidth="1"/>
    <col min="15364" max="15364" width="4.875" style="590" customWidth="1"/>
    <col min="15365" max="15365" width="41.625" style="590" customWidth="1"/>
    <col min="15366" max="15366" width="4.875" style="590" customWidth="1"/>
    <col min="15367" max="15367" width="19.625" style="590" customWidth="1"/>
    <col min="15368" max="15368" width="33.875" style="590" customWidth="1"/>
    <col min="15369" max="15384" width="5.375" style="590" customWidth="1"/>
    <col min="15385" max="15392" width="4.875" style="590" customWidth="1"/>
    <col min="15393" max="15616" width="9" style="590"/>
    <col min="15617" max="15618" width="4.25" style="590" customWidth="1"/>
    <col min="15619" max="15619" width="25" style="590" customWidth="1"/>
    <col min="15620" max="15620" width="4.875" style="590" customWidth="1"/>
    <col min="15621" max="15621" width="41.625" style="590" customWidth="1"/>
    <col min="15622" max="15622" width="4.875" style="590" customWidth="1"/>
    <col min="15623" max="15623" width="19.625" style="590" customWidth="1"/>
    <col min="15624" max="15624" width="33.875" style="590" customWidth="1"/>
    <col min="15625" max="15640" width="5.375" style="590" customWidth="1"/>
    <col min="15641" max="15648" width="4.875" style="590" customWidth="1"/>
    <col min="15649" max="15872" width="9" style="590"/>
    <col min="15873" max="15874" width="4.25" style="590" customWidth="1"/>
    <col min="15875" max="15875" width="25" style="590" customWidth="1"/>
    <col min="15876" max="15876" width="4.875" style="590" customWidth="1"/>
    <col min="15877" max="15877" width="41.625" style="590" customWidth="1"/>
    <col min="15878" max="15878" width="4.875" style="590" customWidth="1"/>
    <col min="15879" max="15879" width="19.625" style="590" customWidth="1"/>
    <col min="15880" max="15880" width="33.875" style="590" customWidth="1"/>
    <col min="15881" max="15896" width="5.375" style="590" customWidth="1"/>
    <col min="15897" max="15904" width="4.875" style="590" customWidth="1"/>
    <col min="15905" max="16128" width="9" style="590"/>
    <col min="16129" max="16130" width="4.25" style="590" customWidth="1"/>
    <col min="16131" max="16131" width="25" style="590" customWidth="1"/>
    <col min="16132" max="16132" width="4.875" style="590" customWidth="1"/>
    <col min="16133" max="16133" width="41.625" style="590" customWidth="1"/>
    <col min="16134" max="16134" width="4.875" style="590" customWidth="1"/>
    <col min="16135" max="16135" width="19.625" style="590" customWidth="1"/>
    <col min="16136" max="16136" width="33.875" style="590" customWidth="1"/>
    <col min="16137" max="16152" width="5.375" style="590" customWidth="1"/>
    <col min="16153" max="16160" width="4.875" style="590" customWidth="1"/>
    <col min="16161" max="16384" width="9" style="590"/>
  </cols>
  <sheetData>
    <row r="2" spans="1:32" ht="20.25" customHeight="1" x14ac:dyDescent="0.15">
      <c r="A2" s="692" t="s">
        <v>391</v>
      </c>
      <c r="B2" s="691"/>
    </row>
    <row r="3" spans="1:32" ht="20.25" customHeight="1" x14ac:dyDescent="0.15">
      <c r="A3" s="690" t="s">
        <v>390</v>
      </c>
      <c r="B3" s="690"/>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row>
    <row r="4" spans="1:32" ht="20.25" customHeight="1" x14ac:dyDescent="0.15"/>
    <row r="5" spans="1:32" ht="30" customHeight="1" x14ac:dyDescent="0.15">
      <c r="S5" s="686" t="s">
        <v>157</v>
      </c>
      <c r="T5" s="685"/>
      <c r="U5" s="685"/>
      <c r="V5" s="684"/>
      <c r="W5" s="689"/>
      <c r="X5" s="688"/>
      <c r="Y5" s="688"/>
      <c r="Z5" s="688"/>
      <c r="AA5" s="688"/>
      <c r="AB5" s="688"/>
      <c r="AC5" s="688"/>
      <c r="AD5" s="688"/>
      <c r="AE5" s="688"/>
      <c r="AF5" s="687"/>
    </row>
    <row r="6" spans="1:32" ht="20.25" customHeight="1" x14ac:dyDescent="0.15"/>
    <row r="7" spans="1:32" ht="17.25" customHeight="1" x14ac:dyDescent="0.15">
      <c r="A7" s="686" t="s">
        <v>389</v>
      </c>
      <c r="B7" s="685"/>
      <c r="C7" s="684"/>
      <c r="D7" s="686" t="s">
        <v>158</v>
      </c>
      <c r="E7" s="684"/>
      <c r="F7" s="686" t="s">
        <v>159</v>
      </c>
      <c r="G7" s="684"/>
      <c r="H7" s="686" t="s">
        <v>388</v>
      </c>
      <c r="I7" s="685"/>
      <c r="J7" s="685"/>
      <c r="K7" s="685"/>
      <c r="L7" s="685"/>
      <c r="M7" s="685"/>
      <c r="N7" s="685"/>
      <c r="O7" s="685"/>
      <c r="P7" s="685"/>
      <c r="Q7" s="685"/>
      <c r="R7" s="685"/>
      <c r="S7" s="685"/>
      <c r="T7" s="685"/>
      <c r="U7" s="685"/>
      <c r="V7" s="685"/>
      <c r="W7" s="685"/>
      <c r="X7" s="684"/>
      <c r="Y7" s="686" t="s">
        <v>387</v>
      </c>
      <c r="Z7" s="685"/>
      <c r="AA7" s="685"/>
      <c r="AB7" s="684"/>
      <c r="AC7" s="686" t="s">
        <v>160</v>
      </c>
      <c r="AD7" s="685"/>
      <c r="AE7" s="685"/>
      <c r="AF7" s="684"/>
    </row>
    <row r="8" spans="1:32" ht="18.75" customHeight="1" x14ac:dyDescent="0.15">
      <c r="A8" s="682" t="s">
        <v>161</v>
      </c>
      <c r="B8" s="683"/>
      <c r="C8" s="681"/>
      <c r="D8" s="682"/>
      <c r="E8" s="681"/>
      <c r="F8" s="682"/>
      <c r="G8" s="681"/>
      <c r="H8" s="680" t="s">
        <v>162</v>
      </c>
      <c r="I8" s="671" t="s">
        <v>263</v>
      </c>
      <c r="J8" s="652" t="s">
        <v>264</v>
      </c>
      <c r="K8" s="679"/>
      <c r="L8" s="679"/>
      <c r="M8" s="671" t="s">
        <v>263</v>
      </c>
      <c r="N8" s="652" t="s">
        <v>265</v>
      </c>
      <c r="O8" s="679"/>
      <c r="P8" s="679"/>
      <c r="Q8" s="671" t="s">
        <v>263</v>
      </c>
      <c r="R8" s="652" t="s">
        <v>266</v>
      </c>
      <c r="S8" s="679"/>
      <c r="T8" s="679"/>
      <c r="U8" s="671" t="s">
        <v>263</v>
      </c>
      <c r="V8" s="652" t="s">
        <v>267</v>
      </c>
      <c r="W8" s="679"/>
      <c r="X8" s="662"/>
      <c r="Y8" s="678"/>
      <c r="Z8" s="677"/>
      <c r="AA8" s="677"/>
      <c r="AB8" s="676"/>
      <c r="AC8" s="678"/>
      <c r="AD8" s="677"/>
      <c r="AE8" s="677"/>
      <c r="AF8" s="676"/>
    </row>
    <row r="9" spans="1:32" ht="18.75" customHeight="1" x14ac:dyDescent="0.15">
      <c r="A9" s="674"/>
      <c r="B9" s="675"/>
      <c r="C9" s="673"/>
      <c r="D9" s="674"/>
      <c r="E9" s="673"/>
      <c r="F9" s="674"/>
      <c r="G9" s="673"/>
      <c r="H9" s="672"/>
      <c r="I9" s="637" t="s">
        <v>263</v>
      </c>
      <c r="J9" s="640" t="s">
        <v>268</v>
      </c>
      <c r="K9" s="670"/>
      <c r="L9" s="670"/>
      <c r="M9" s="671" t="s">
        <v>263</v>
      </c>
      <c r="N9" s="640" t="s">
        <v>269</v>
      </c>
      <c r="O9" s="670"/>
      <c r="P9" s="670"/>
      <c r="Q9" s="671" t="s">
        <v>263</v>
      </c>
      <c r="R9" s="640" t="s">
        <v>270</v>
      </c>
      <c r="S9" s="670"/>
      <c r="T9" s="670"/>
      <c r="U9" s="671" t="s">
        <v>263</v>
      </c>
      <c r="V9" s="640" t="s">
        <v>271</v>
      </c>
      <c r="W9" s="670"/>
      <c r="X9" s="621"/>
      <c r="Y9" s="669"/>
      <c r="Z9" s="668"/>
      <c r="AA9" s="668"/>
      <c r="AB9" s="667"/>
      <c r="AC9" s="669"/>
      <c r="AD9" s="668"/>
      <c r="AE9" s="668"/>
      <c r="AF9" s="667"/>
    </row>
    <row r="10" spans="1:32" ht="18.75" customHeight="1" x14ac:dyDescent="0.15">
      <c r="A10" s="666"/>
      <c r="B10" s="665"/>
      <c r="C10" s="664"/>
      <c r="D10" s="663"/>
      <c r="E10" s="662"/>
      <c r="F10" s="661"/>
      <c r="G10" s="660"/>
      <c r="H10" s="659" t="s">
        <v>386</v>
      </c>
      <c r="I10" s="658" t="s">
        <v>263</v>
      </c>
      <c r="J10" s="656" t="s">
        <v>372</v>
      </c>
      <c r="K10" s="656"/>
      <c r="L10" s="657" t="s">
        <v>263</v>
      </c>
      <c r="M10" s="656" t="s">
        <v>385</v>
      </c>
      <c r="N10" s="656"/>
      <c r="O10" s="656"/>
      <c r="P10" s="655"/>
      <c r="Q10" s="655"/>
      <c r="R10" s="655"/>
      <c r="S10" s="655"/>
      <c r="T10" s="655"/>
      <c r="U10" s="655"/>
      <c r="V10" s="655"/>
      <c r="W10" s="655"/>
      <c r="X10" s="654"/>
      <c r="Y10" s="653" t="s">
        <v>263</v>
      </c>
      <c r="Z10" s="652" t="s">
        <v>272</v>
      </c>
      <c r="AA10" s="652"/>
      <c r="AB10" s="651"/>
      <c r="AC10" s="650"/>
      <c r="AD10" s="650"/>
      <c r="AE10" s="650"/>
      <c r="AF10" s="650"/>
    </row>
    <row r="11" spans="1:32" ht="18.75" customHeight="1" x14ac:dyDescent="0.15">
      <c r="A11" s="625"/>
      <c r="B11" s="624"/>
      <c r="C11" s="623"/>
      <c r="D11" s="622"/>
      <c r="E11" s="621"/>
      <c r="F11" s="620"/>
      <c r="G11" s="649"/>
      <c r="H11" s="648"/>
      <c r="I11" s="647"/>
      <c r="J11" s="645"/>
      <c r="K11" s="645"/>
      <c r="L11" s="646"/>
      <c r="M11" s="645"/>
      <c r="N11" s="645"/>
      <c r="O11" s="645"/>
      <c r="P11" s="644"/>
      <c r="Q11" s="644"/>
      <c r="R11" s="644"/>
      <c r="S11" s="644"/>
      <c r="T11" s="644"/>
      <c r="U11" s="644"/>
      <c r="V11" s="644"/>
      <c r="W11" s="644"/>
      <c r="X11" s="619"/>
      <c r="Y11" s="637" t="s">
        <v>263</v>
      </c>
      <c r="Z11" s="640" t="s">
        <v>273</v>
      </c>
      <c r="AA11" s="640"/>
      <c r="AB11" s="610"/>
      <c r="AC11" s="643"/>
      <c r="AD11" s="643"/>
      <c r="AE11" s="643"/>
      <c r="AF11" s="643"/>
    </row>
    <row r="12" spans="1:32" ht="18.75" customHeight="1" x14ac:dyDescent="0.15">
      <c r="A12" s="625"/>
      <c r="B12" s="624"/>
      <c r="C12" s="623"/>
      <c r="D12" s="622"/>
      <c r="E12" s="621"/>
      <c r="F12" s="620"/>
      <c r="G12" s="619"/>
      <c r="H12" s="627" t="s">
        <v>163</v>
      </c>
      <c r="I12" s="617" t="s">
        <v>263</v>
      </c>
      <c r="J12" s="615" t="s">
        <v>372</v>
      </c>
      <c r="K12" s="614"/>
      <c r="L12" s="616" t="s">
        <v>263</v>
      </c>
      <c r="M12" s="615" t="s">
        <v>371</v>
      </c>
      <c r="N12" s="614"/>
      <c r="O12" s="614"/>
      <c r="P12" s="614"/>
      <c r="Q12" s="614"/>
      <c r="R12" s="614"/>
      <c r="S12" s="614"/>
      <c r="T12" s="614"/>
      <c r="U12" s="614"/>
      <c r="V12" s="614"/>
      <c r="W12" s="614"/>
      <c r="X12" s="613"/>
      <c r="Y12" s="611"/>
      <c r="Z12" s="640"/>
      <c r="AA12" s="611"/>
      <c r="AB12" s="610"/>
      <c r="AC12" s="609"/>
      <c r="AD12" s="609"/>
      <c r="AE12" s="609"/>
      <c r="AF12" s="609"/>
    </row>
    <row r="13" spans="1:32" ht="18.75" customHeight="1" x14ac:dyDescent="0.15">
      <c r="A13" s="637" t="s">
        <v>263</v>
      </c>
      <c r="B13" s="624">
        <v>43</v>
      </c>
      <c r="C13" s="623" t="s">
        <v>166</v>
      </c>
      <c r="D13" s="622"/>
      <c r="E13" s="621"/>
      <c r="F13" s="620"/>
      <c r="G13" s="619"/>
      <c r="H13" s="636" t="s">
        <v>384</v>
      </c>
      <c r="I13" s="642" t="s">
        <v>263</v>
      </c>
      <c r="J13" s="641" t="s">
        <v>382</v>
      </c>
      <c r="K13" s="641"/>
      <c r="L13" s="641"/>
      <c r="M13" s="642" t="s">
        <v>263</v>
      </c>
      <c r="N13" s="641" t="s">
        <v>274</v>
      </c>
      <c r="O13" s="641"/>
      <c r="P13" s="641"/>
      <c r="Q13" s="635"/>
      <c r="R13" s="635"/>
      <c r="S13" s="635"/>
      <c r="T13" s="635"/>
      <c r="U13" s="635"/>
      <c r="V13" s="635"/>
      <c r="W13" s="635"/>
      <c r="X13" s="634"/>
      <c r="Y13" s="611"/>
      <c r="Z13" s="640"/>
      <c r="AA13" s="611"/>
      <c r="AB13" s="610"/>
      <c r="AC13" s="609"/>
      <c r="AD13" s="609"/>
      <c r="AE13" s="609"/>
      <c r="AF13" s="609"/>
    </row>
    <row r="14" spans="1:32" ht="18.75" customHeight="1" x14ac:dyDescent="0.15">
      <c r="A14" s="625"/>
      <c r="B14" s="624"/>
      <c r="C14" s="623"/>
      <c r="D14" s="622"/>
      <c r="E14" s="621"/>
      <c r="F14" s="620"/>
      <c r="G14" s="619"/>
      <c r="H14" s="633"/>
      <c r="I14" s="639"/>
      <c r="J14" s="638"/>
      <c r="K14" s="638"/>
      <c r="L14" s="638"/>
      <c r="M14" s="639"/>
      <c r="N14" s="638"/>
      <c r="O14" s="638"/>
      <c r="P14" s="638"/>
      <c r="Q14" s="629"/>
      <c r="R14" s="629"/>
      <c r="S14" s="629"/>
      <c r="T14" s="629"/>
      <c r="U14" s="629"/>
      <c r="V14" s="629"/>
      <c r="W14" s="629"/>
      <c r="X14" s="628"/>
      <c r="Y14" s="612"/>
      <c r="Z14" s="611"/>
      <c r="AA14" s="611"/>
      <c r="AB14" s="610"/>
      <c r="AC14" s="609"/>
      <c r="AD14" s="609"/>
      <c r="AE14" s="609"/>
      <c r="AF14" s="609"/>
    </row>
    <row r="15" spans="1:32" ht="18.75" customHeight="1" x14ac:dyDescent="0.15">
      <c r="A15" s="637"/>
      <c r="B15" s="624"/>
      <c r="C15" s="623"/>
      <c r="D15" s="622"/>
      <c r="E15" s="621"/>
      <c r="F15" s="620"/>
      <c r="G15" s="619"/>
      <c r="H15" s="636" t="s">
        <v>383</v>
      </c>
      <c r="I15" s="632" t="s">
        <v>263</v>
      </c>
      <c r="J15" s="630" t="s">
        <v>382</v>
      </c>
      <c r="K15" s="630"/>
      <c r="L15" s="630"/>
      <c r="M15" s="631" t="s">
        <v>263</v>
      </c>
      <c r="N15" s="630" t="s">
        <v>381</v>
      </c>
      <c r="O15" s="630"/>
      <c r="P15" s="630"/>
      <c r="Q15" s="635"/>
      <c r="R15" s="635"/>
      <c r="S15" s="635"/>
      <c r="T15" s="635"/>
      <c r="U15" s="635"/>
      <c r="V15" s="635"/>
      <c r="W15" s="635"/>
      <c r="X15" s="634"/>
      <c r="Y15" s="612"/>
      <c r="Z15" s="611"/>
      <c r="AA15" s="611"/>
      <c r="AB15" s="610"/>
      <c r="AC15" s="609"/>
      <c r="AD15" s="609"/>
      <c r="AE15" s="609"/>
      <c r="AF15" s="609"/>
    </row>
    <row r="16" spans="1:32" ht="18.75" customHeight="1" x14ac:dyDescent="0.15">
      <c r="A16" s="625"/>
      <c r="B16" s="624"/>
      <c r="C16" s="623"/>
      <c r="D16" s="622"/>
      <c r="E16" s="621"/>
      <c r="F16" s="620"/>
      <c r="G16" s="619"/>
      <c r="H16" s="633"/>
      <c r="I16" s="632"/>
      <c r="J16" s="630"/>
      <c r="K16" s="630"/>
      <c r="L16" s="630"/>
      <c r="M16" s="631"/>
      <c r="N16" s="630"/>
      <c r="O16" s="630"/>
      <c r="P16" s="630"/>
      <c r="Q16" s="629"/>
      <c r="R16" s="629"/>
      <c r="S16" s="629"/>
      <c r="T16" s="629"/>
      <c r="U16" s="629"/>
      <c r="V16" s="629"/>
      <c r="W16" s="629"/>
      <c r="X16" s="628"/>
      <c r="Y16" s="612"/>
      <c r="Z16" s="611"/>
      <c r="AA16" s="611"/>
      <c r="AB16" s="610"/>
      <c r="AC16" s="609"/>
      <c r="AD16" s="609"/>
      <c r="AE16" s="609"/>
      <c r="AF16" s="609"/>
    </row>
    <row r="17" spans="1:32" ht="18.75" customHeight="1" x14ac:dyDescent="0.15">
      <c r="A17" s="625"/>
      <c r="B17" s="624"/>
      <c r="C17" s="623"/>
      <c r="D17" s="622"/>
      <c r="E17" s="621"/>
      <c r="F17" s="620"/>
      <c r="G17" s="619"/>
      <c r="H17" s="627" t="s">
        <v>380</v>
      </c>
      <c r="I17" s="617" t="s">
        <v>263</v>
      </c>
      <c r="J17" s="615" t="s">
        <v>372</v>
      </c>
      <c r="K17" s="614"/>
      <c r="L17" s="616" t="s">
        <v>263</v>
      </c>
      <c r="M17" s="615" t="s">
        <v>371</v>
      </c>
      <c r="N17" s="614"/>
      <c r="O17" s="614"/>
      <c r="P17" s="614"/>
      <c r="Q17" s="614"/>
      <c r="R17" s="614"/>
      <c r="S17" s="614"/>
      <c r="T17" s="614"/>
      <c r="U17" s="614"/>
      <c r="V17" s="614"/>
      <c r="W17" s="614"/>
      <c r="X17" s="613"/>
      <c r="Y17" s="612"/>
      <c r="Z17" s="611"/>
      <c r="AA17" s="611"/>
      <c r="AB17" s="610"/>
      <c r="AC17" s="609"/>
      <c r="AD17" s="609"/>
      <c r="AE17" s="609"/>
      <c r="AF17" s="609"/>
    </row>
    <row r="18" spans="1:32" ht="18.75" customHeight="1" x14ac:dyDescent="0.15">
      <c r="A18" s="625"/>
      <c r="B18" s="624"/>
      <c r="C18" s="623"/>
      <c r="D18" s="622"/>
      <c r="E18" s="621"/>
      <c r="F18" s="620"/>
      <c r="G18" s="619"/>
      <c r="H18" s="627" t="s">
        <v>379</v>
      </c>
      <c r="I18" s="617" t="s">
        <v>263</v>
      </c>
      <c r="J18" s="615" t="s">
        <v>372</v>
      </c>
      <c r="K18" s="615"/>
      <c r="L18" s="616" t="s">
        <v>263</v>
      </c>
      <c r="M18" s="615" t="s">
        <v>378</v>
      </c>
      <c r="N18" s="615"/>
      <c r="O18" s="616" t="s">
        <v>263</v>
      </c>
      <c r="P18" s="615" t="s">
        <v>377</v>
      </c>
      <c r="Q18" s="626"/>
      <c r="R18" s="616" t="s">
        <v>263</v>
      </c>
      <c r="S18" s="615" t="s">
        <v>376</v>
      </c>
      <c r="T18" s="614"/>
      <c r="U18" s="616" t="s">
        <v>263</v>
      </c>
      <c r="V18" s="615" t="s">
        <v>375</v>
      </c>
      <c r="W18" s="614"/>
      <c r="X18" s="613"/>
      <c r="Y18" s="612"/>
      <c r="Z18" s="611"/>
      <c r="AA18" s="611"/>
      <c r="AB18" s="610"/>
      <c r="AC18" s="609"/>
      <c r="AD18" s="609"/>
      <c r="AE18" s="609"/>
      <c r="AF18" s="609"/>
    </row>
    <row r="19" spans="1:32" ht="18.75" customHeight="1" x14ac:dyDescent="0.15">
      <c r="A19" s="625"/>
      <c r="B19" s="624"/>
      <c r="C19" s="623"/>
      <c r="D19" s="622"/>
      <c r="E19" s="621"/>
      <c r="F19" s="620"/>
      <c r="G19" s="619"/>
      <c r="H19" s="618" t="s">
        <v>374</v>
      </c>
      <c r="I19" s="617" t="s">
        <v>263</v>
      </c>
      <c r="J19" s="615" t="s">
        <v>372</v>
      </c>
      <c r="K19" s="614"/>
      <c r="L19" s="616" t="s">
        <v>263</v>
      </c>
      <c r="M19" s="615" t="s">
        <v>371</v>
      </c>
      <c r="N19" s="614"/>
      <c r="O19" s="614"/>
      <c r="P19" s="614"/>
      <c r="Q19" s="614"/>
      <c r="R19" s="614"/>
      <c r="S19" s="614"/>
      <c r="T19" s="614"/>
      <c r="U19" s="614"/>
      <c r="V19" s="614"/>
      <c r="W19" s="614"/>
      <c r="X19" s="613"/>
      <c r="Y19" s="612"/>
      <c r="Z19" s="611"/>
      <c r="AA19" s="611"/>
      <c r="AB19" s="610"/>
      <c r="AC19" s="609"/>
      <c r="AD19" s="609"/>
      <c r="AE19" s="609"/>
      <c r="AF19" s="609"/>
    </row>
    <row r="20" spans="1:32" ht="18.75" customHeight="1" x14ac:dyDescent="0.15">
      <c r="A20" s="608"/>
      <c r="B20" s="607"/>
      <c r="C20" s="606"/>
      <c r="D20" s="605"/>
      <c r="E20" s="604"/>
      <c r="F20" s="603"/>
      <c r="G20" s="602"/>
      <c r="H20" s="601" t="s">
        <v>373</v>
      </c>
      <c r="I20" s="600" t="s">
        <v>263</v>
      </c>
      <c r="J20" s="598" t="s">
        <v>372</v>
      </c>
      <c r="K20" s="597"/>
      <c r="L20" s="599" t="s">
        <v>263</v>
      </c>
      <c r="M20" s="598" t="s">
        <v>371</v>
      </c>
      <c r="N20" s="597"/>
      <c r="O20" s="597"/>
      <c r="P20" s="597"/>
      <c r="Q20" s="597"/>
      <c r="R20" s="597"/>
      <c r="S20" s="597"/>
      <c r="T20" s="597"/>
      <c r="U20" s="597"/>
      <c r="V20" s="597"/>
      <c r="W20" s="597"/>
      <c r="X20" s="596"/>
      <c r="Y20" s="595"/>
      <c r="Z20" s="594"/>
      <c r="AA20" s="594"/>
      <c r="AB20" s="593"/>
      <c r="AC20" s="592"/>
      <c r="AD20" s="592"/>
      <c r="AE20" s="592"/>
      <c r="AF20" s="592"/>
    </row>
  </sheetData>
  <mergeCells count="30">
    <mergeCell ref="D8:E9"/>
    <mergeCell ref="F8:G9"/>
    <mergeCell ref="H8:H9"/>
    <mergeCell ref="Y8:AB9"/>
    <mergeCell ref="AC8:AF9"/>
    <mergeCell ref="A3:AF3"/>
    <mergeCell ref="S5:V5"/>
    <mergeCell ref="A7:C7"/>
    <mergeCell ref="D7:E7"/>
    <mergeCell ref="F7:G7"/>
    <mergeCell ref="H7:X7"/>
    <mergeCell ref="Y7:AB7"/>
    <mergeCell ref="AC7:AF7"/>
    <mergeCell ref="A8:C9"/>
    <mergeCell ref="N13:P14"/>
    <mergeCell ref="H15:H16"/>
    <mergeCell ref="I15:I16"/>
    <mergeCell ref="J15:L16"/>
    <mergeCell ref="M15:M16"/>
    <mergeCell ref="N15:P16"/>
    <mergeCell ref="AC10:AF20"/>
    <mergeCell ref="H13:H14"/>
    <mergeCell ref="I13:I14"/>
    <mergeCell ref="J13:L14"/>
    <mergeCell ref="M13:M14"/>
    <mergeCell ref="H10:H11"/>
    <mergeCell ref="I10:I11"/>
    <mergeCell ref="J10:K11"/>
    <mergeCell ref="L10:L11"/>
    <mergeCell ref="M10:O11"/>
  </mergeCells>
  <phoneticPr fontId="1"/>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M65549:M65552 JI65549:JI65552 TE65549:TE65552 ADA65549:ADA65552 AMW65549:AMW65552 AWS65549:AWS65552 BGO65549:BGO65552 BQK65549:BQK65552 CAG65549:CAG65552 CKC65549:CKC65552 CTY65549:CTY65552 DDU65549:DDU65552 DNQ65549:DNQ65552 DXM65549:DXM65552 EHI65549:EHI65552 ERE65549:ERE65552 FBA65549:FBA65552 FKW65549:FKW65552 FUS65549:FUS65552 GEO65549:GEO65552 GOK65549:GOK65552 GYG65549:GYG65552 HIC65549:HIC65552 HRY65549:HRY65552 IBU65549:IBU65552 ILQ65549:ILQ65552 IVM65549:IVM65552 JFI65549:JFI65552 JPE65549:JPE65552 JZA65549:JZA65552 KIW65549:KIW65552 KSS65549:KSS65552 LCO65549:LCO65552 LMK65549:LMK65552 LWG65549:LWG65552 MGC65549:MGC65552 MPY65549:MPY65552 MZU65549:MZU65552 NJQ65549:NJQ65552 NTM65549:NTM65552 ODI65549:ODI65552 ONE65549:ONE65552 OXA65549:OXA65552 PGW65549:PGW65552 PQS65549:PQS65552 QAO65549:QAO65552 QKK65549:QKK65552 QUG65549:QUG65552 REC65549:REC65552 RNY65549:RNY65552 RXU65549:RXU65552 SHQ65549:SHQ65552 SRM65549:SRM65552 TBI65549:TBI65552 TLE65549:TLE65552 TVA65549:TVA65552 UEW65549:UEW65552 UOS65549:UOS65552 UYO65549:UYO65552 VIK65549:VIK65552 VSG65549:VSG65552 WCC65549:WCC65552 WLY65549:WLY65552 WVU65549:WVU65552 M131085:M131088 JI131085:JI131088 TE131085:TE131088 ADA131085:ADA131088 AMW131085:AMW131088 AWS131085:AWS131088 BGO131085:BGO131088 BQK131085:BQK131088 CAG131085:CAG131088 CKC131085:CKC131088 CTY131085:CTY131088 DDU131085:DDU131088 DNQ131085:DNQ131088 DXM131085:DXM131088 EHI131085:EHI131088 ERE131085:ERE131088 FBA131085:FBA131088 FKW131085:FKW131088 FUS131085:FUS131088 GEO131085:GEO131088 GOK131085:GOK131088 GYG131085:GYG131088 HIC131085:HIC131088 HRY131085:HRY131088 IBU131085:IBU131088 ILQ131085:ILQ131088 IVM131085:IVM131088 JFI131085:JFI131088 JPE131085:JPE131088 JZA131085:JZA131088 KIW131085:KIW131088 KSS131085:KSS131088 LCO131085:LCO131088 LMK131085:LMK131088 LWG131085:LWG131088 MGC131085:MGC131088 MPY131085:MPY131088 MZU131085:MZU131088 NJQ131085:NJQ131088 NTM131085:NTM131088 ODI131085:ODI131088 ONE131085:ONE131088 OXA131085:OXA131088 PGW131085:PGW131088 PQS131085:PQS131088 QAO131085:QAO131088 QKK131085:QKK131088 QUG131085:QUG131088 REC131085:REC131088 RNY131085:RNY131088 RXU131085:RXU131088 SHQ131085:SHQ131088 SRM131085:SRM131088 TBI131085:TBI131088 TLE131085:TLE131088 TVA131085:TVA131088 UEW131085:UEW131088 UOS131085:UOS131088 UYO131085:UYO131088 VIK131085:VIK131088 VSG131085:VSG131088 WCC131085:WCC131088 WLY131085:WLY131088 WVU131085:WVU131088 M196621:M196624 JI196621:JI196624 TE196621:TE196624 ADA196621:ADA196624 AMW196621:AMW196624 AWS196621:AWS196624 BGO196621:BGO196624 BQK196621:BQK196624 CAG196621:CAG196624 CKC196621:CKC196624 CTY196621:CTY196624 DDU196621:DDU196624 DNQ196621:DNQ196624 DXM196621:DXM196624 EHI196621:EHI196624 ERE196621:ERE196624 FBA196621:FBA196624 FKW196621:FKW196624 FUS196621:FUS196624 GEO196621:GEO196624 GOK196621:GOK196624 GYG196621:GYG196624 HIC196621:HIC196624 HRY196621:HRY196624 IBU196621:IBU196624 ILQ196621:ILQ196624 IVM196621:IVM196624 JFI196621:JFI196624 JPE196621:JPE196624 JZA196621:JZA196624 KIW196621:KIW196624 KSS196621:KSS196624 LCO196621:LCO196624 LMK196621:LMK196624 LWG196621:LWG196624 MGC196621:MGC196624 MPY196621:MPY196624 MZU196621:MZU196624 NJQ196621:NJQ196624 NTM196621:NTM196624 ODI196621:ODI196624 ONE196621:ONE196624 OXA196621:OXA196624 PGW196621:PGW196624 PQS196621:PQS196624 QAO196621:QAO196624 QKK196621:QKK196624 QUG196621:QUG196624 REC196621:REC196624 RNY196621:RNY196624 RXU196621:RXU196624 SHQ196621:SHQ196624 SRM196621:SRM196624 TBI196621:TBI196624 TLE196621:TLE196624 TVA196621:TVA196624 UEW196621:UEW196624 UOS196621:UOS196624 UYO196621:UYO196624 VIK196621:VIK196624 VSG196621:VSG196624 WCC196621:WCC196624 WLY196621:WLY196624 WVU196621:WVU196624 M262157:M262160 JI262157:JI262160 TE262157:TE262160 ADA262157:ADA262160 AMW262157:AMW262160 AWS262157:AWS262160 BGO262157:BGO262160 BQK262157:BQK262160 CAG262157:CAG262160 CKC262157:CKC262160 CTY262157:CTY262160 DDU262157:DDU262160 DNQ262157:DNQ262160 DXM262157:DXM262160 EHI262157:EHI262160 ERE262157:ERE262160 FBA262157:FBA262160 FKW262157:FKW262160 FUS262157:FUS262160 GEO262157:GEO262160 GOK262157:GOK262160 GYG262157:GYG262160 HIC262157:HIC262160 HRY262157:HRY262160 IBU262157:IBU262160 ILQ262157:ILQ262160 IVM262157:IVM262160 JFI262157:JFI262160 JPE262157:JPE262160 JZA262157:JZA262160 KIW262157:KIW262160 KSS262157:KSS262160 LCO262157:LCO262160 LMK262157:LMK262160 LWG262157:LWG262160 MGC262157:MGC262160 MPY262157:MPY262160 MZU262157:MZU262160 NJQ262157:NJQ262160 NTM262157:NTM262160 ODI262157:ODI262160 ONE262157:ONE262160 OXA262157:OXA262160 PGW262157:PGW262160 PQS262157:PQS262160 QAO262157:QAO262160 QKK262157:QKK262160 QUG262157:QUG262160 REC262157:REC262160 RNY262157:RNY262160 RXU262157:RXU262160 SHQ262157:SHQ262160 SRM262157:SRM262160 TBI262157:TBI262160 TLE262157:TLE262160 TVA262157:TVA262160 UEW262157:UEW262160 UOS262157:UOS262160 UYO262157:UYO262160 VIK262157:VIK262160 VSG262157:VSG262160 WCC262157:WCC262160 WLY262157:WLY262160 WVU262157:WVU262160 M327693:M327696 JI327693:JI327696 TE327693:TE327696 ADA327693:ADA327696 AMW327693:AMW327696 AWS327693:AWS327696 BGO327693:BGO327696 BQK327693:BQK327696 CAG327693:CAG327696 CKC327693:CKC327696 CTY327693:CTY327696 DDU327693:DDU327696 DNQ327693:DNQ327696 DXM327693:DXM327696 EHI327693:EHI327696 ERE327693:ERE327696 FBA327693:FBA327696 FKW327693:FKW327696 FUS327693:FUS327696 GEO327693:GEO327696 GOK327693:GOK327696 GYG327693:GYG327696 HIC327693:HIC327696 HRY327693:HRY327696 IBU327693:IBU327696 ILQ327693:ILQ327696 IVM327693:IVM327696 JFI327693:JFI327696 JPE327693:JPE327696 JZA327693:JZA327696 KIW327693:KIW327696 KSS327693:KSS327696 LCO327693:LCO327696 LMK327693:LMK327696 LWG327693:LWG327696 MGC327693:MGC327696 MPY327693:MPY327696 MZU327693:MZU327696 NJQ327693:NJQ327696 NTM327693:NTM327696 ODI327693:ODI327696 ONE327693:ONE327696 OXA327693:OXA327696 PGW327693:PGW327696 PQS327693:PQS327696 QAO327693:QAO327696 QKK327693:QKK327696 QUG327693:QUG327696 REC327693:REC327696 RNY327693:RNY327696 RXU327693:RXU327696 SHQ327693:SHQ327696 SRM327693:SRM327696 TBI327693:TBI327696 TLE327693:TLE327696 TVA327693:TVA327696 UEW327693:UEW327696 UOS327693:UOS327696 UYO327693:UYO327696 VIK327693:VIK327696 VSG327693:VSG327696 WCC327693:WCC327696 WLY327693:WLY327696 WVU327693:WVU327696 M393229:M393232 JI393229:JI393232 TE393229:TE393232 ADA393229:ADA393232 AMW393229:AMW393232 AWS393229:AWS393232 BGO393229:BGO393232 BQK393229:BQK393232 CAG393229:CAG393232 CKC393229:CKC393232 CTY393229:CTY393232 DDU393229:DDU393232 DNQ393229:DNQ393232 DXM393229:DXM393232 EHI393229:EHI393232 ERE393229:ERE393232 FBA393229:FBA393232 FKW393229:FKW393232 FUS393229:FUS393232 GEO393229:GEO393232 GOK393229:GOK393232 GYG393229:GYG393232 HIC393229:HIC393232 HRY393229:HRY393232 IBU393229:IBU393232 ILQ393229:ILQ393232 IVM393229:IVM393232 JFI393229:JFI393232 JPE393229:JPE393232 JZA393229:JZA393232 KIW393229:KIW393232 KSS393229:KSS393232 LCO393229:LCO393232 LMK393229:LMK393232 LWG393229:LWG393232 MGC393229:MGC393232 MPY393229:MPY393232 MZU393229:MZU393232 NJQ393229:NJQ393232 NTM393229:NTM393232 ODI393229:ODI393232 ONE393229:ONE393232 OXA393229:OXA393232 PGW393229:PGW393232 PQS393229:PQS393232 QAO393229:QAO393232 QKK393229:QKK393232 QUG393229:QUG393232 REC393229:REC393232 RNY393229:RNY393232 RXU393229:RXU393232 SHQ393229:SHQ393232 SRM393229:SRM393232 TBI393229:TBI393232 TLE393229:TLE393232 TVA393229:TVA393232 UEW393229:UEW393232 UOS393229:UOS393232 UYO393229:UYO393232 VIK393229:VIK393232 VSG393229:VSG393232 WCC393229:WCC393232 WLY393229:WLY393232 WVU393229:WVU393232 M458765:M458768 JI458765:JI458768 TE458765:TE458768 ADA458765:ADA458768 AMW458765:AMW458768 AWS458765:AWS458768 BGO458765:BGO458768 BQK458765:BQK458768 CAG458765:CAG458768 CKC458765:CKC458768 CTY458765:CTY458768 DDU458765:DDU458768 DNQ458765:DNQ458768 DXM458765:DXM458768 EHI458765:EHI458768 ERE458765:ERE458768 FBA458765:FBA458768 FKW458765:FKW458768 FUS458765:FUS458768 GEO458765:GEO458768 GOK458765:GOK458768 GYG458765:GYG458768 HIC458765:HIC458768 HRY458765:HRY458768 IBU458765:IBU458768 ILQ458765:ILQ458768 IVM458765:IVM458768 JFI458765:JFI458768 JPE458765:JPE458768 JZA458765:JZA458768 KIW458765:KIW458768 KSS458765:KSS458768 LCO458765:LCO458768 LMK458765:LMK458768 LWG458765:LWG458768 MGC458765:MGC458768 MPY458765:MPY458768 MZU458765:MZU458768 NJQ458765:NJQ458768 NTM458765:NTM458768 ODI458765:ODI458768 ONE458765:ONE458768 OXA458765:OXA458768 PGW458765:PGW458768 PQS458765:PQS458768 QAO458765:QAO458768 QKK458765:QKK458768 QUG458765:QUG458768 REC458765:REC458768 RNY458765:RNY458768 RXU458765:RXU458768 SHQ458765:SHQ458768 SRM458765:SRM458768 TBI458765:TBI458768 TLE458765:TLE458768 TVA458765:TVA458768 UEW458765:UEW458768 UOS458765:UOS458768 UYO458765:UYO458768 VIK458765:VIK458768 VSG458765:VSG458768 WCC458765:WCC458768 WLY458765:WLY458768 WVU458765:WVU458768 M524301:M524304 JI524301:JI524304 TE524301:TE524304 ADA524301:ADA524304 AMW524301:AMW524304 AWS524301:AWS524304 BGO524301:BGO524304 BQK524301:BQK524304 CAG524301:CAG524304 CKC524301:CKC524304 CTY524301:CTY524304 DDU524301:DDU524304 DNQ524301:DNQ524304 DXM524301:DXM524304 EHI524301:EHI524304 ERE524301:ERE524304 FBA524301:FBA524304 FKW524301:FKW524304 FUS524301:FUS524304 GEO524301:GEO524304 GOK524301:GOK524304 GYG524301:GYG524304 HIC524301:HIC524304 HRY524301:HRY524304 IBU524301:IBU524304 ILQ524301:ILQ524304 IVM524301:IVM524304 JFI524301:JFI524304 JPE524301:JPE524304 JZA524301:JZA524304 KIW524301:KIW524304 KSS524301:KSS524304 LCO524301:LCO524304 LMK524301:LMK524304 LWG524301:LWG524304 MGC524301:MGC524304 MPY524301:MPY524304 MZU524301:MZU524304 NJQ524301:NJQ524304 NTM524301:NTM524304 ODI524301:ODI524304 ONE524301:ONE524304 OXA524301:OXA524304 PGW524301:PGW524304 PQS524301:PQS524304 QAO524301:QAO524304 QKK524301:QKK524304 QUG524301:QUG524304 REC524301:REC524304 RNY524301:RNY524304 RXU524301:RXU524304 SHQ524301:SHQ524304 SRM524301:SRM524304 TBI524301:TBI524304 TLE524301:TLE524304 TVA524301:TVA524304 UEW524301:UEW524304 UOS524301:UOS524304 UYO524301:UYO524304 VIK524301:VIK524304 VSG524301:VSG524304 WCC524301:WCC524304 WLY524301:WLY524304 WVU524301:WVU524304 M589837:M589840 JI589837:JI589840 TE589837:TE589840 ADA589837:ADA589840 AMW589837:AMW589840 AWS589837:AWS589840 BGO589837:BGO589840 BQK589837:BQK589840 CAG589837:CAG589840 CKC589837:CKC589840 CTY589837:CTY589840 DDU589837:DDU589840 DNQ589837:DNQ589840 DXM589837:DXM589840 EHI589837:EHI589840 ERE589837:ERE589840 FBA589837:FBA589840 FKW589837:FKW589840 FUS589837:FUS589840 GEO589837:GEO589840 GOK589837:GOK589840 GYG589837:GYG589840 HIC589837:HIC589840 HRY589837:HRY589840 IBU589837:IBU589840 ILQ589837:ILQ589840 IVM589837:IVM589840 JFI589837:JFI589840 JPE589837:JPE589840 JZA589837:JZA589840 KIW589837:KIW589840 KSS589837:KSS589840 LCO589837:LCO589840 LMK589837:LMK589840 LWG589837:LWG589840 MGC589837:MGC589840 MPY589837:MPY589840 MZU589837:MZU589840 NJQ589837:NJQ589840 NTM589837:NTM589840 ODI589837:ODI589840 ONE589837:ONE589840 OXA589837:OXA589840 PGW589837:PGW589840 PQS589837:PQS589840 QAO589837:QAO589840 QKK589837:QKK589840 QUG589837:QUG589840 REC589837:REC589840 RNY589837:RNY589840 RXU589837:RXU589840 SHQ589837:SHQ589840 SRM589837:SRM589840 TBI589837:TBI589840 TLE589837:TLE589840 TVA589837:TVA589840 UEW589837:UEW589840 UOS589837:UOS589840 UYO589837:UYO589840 VIK589837:VIK589840 VSG589837:VSG589840 WCC589837:WCC589840 WLY589837:WLY589840 WVU589837:WVU589840 M655373:M655376 JI655373:JI655376 TE655373:TE655376 ADA655373:ADA655376 AMW655373:AMW655376 AWS655373:AWS655376 BGO655373:BGO655376 BQK655373:BQK655376 CAG655373:CAG655376 CKC655373:CKC655376 CTY655373:CTY655376 DDU655373:DDU655376 DNQ655373:DNQ655376 DXM655373:DXM655376 EHI655373:EHI655376 ERE655373:ERE655376 FBA655373:FBA655376 FKW655373:FKW655376 FUS655373:FUS655376 GEO655373:GEO655376 GOK655373:GOK655376 GYG655373:GYG655376 HIC655373:HIC655376 HRY655373:HRY655376 IBU655373:IBU655376 ILQ655373:ILQ655376 IVM655373:IVM655376 JFI655373:JFI655376 JPE655373:JPE655376 JZA655373:JZA655376 KIW655373:KIW655376 KSS655373:KSS655376 LCO655373:LCO655376 LMK655373:LMK655376 LWG655373:LWG655376 MGC655373:MGC655376 MPY655373:MPY655376 MZU655373:MZU655376 NJQ655373:NJQ655376 NTM655373:NTM655376 ODI655373:ODI655376 ONE655373:ONE655376 OXA655373:OXA655376 PGW655373:PGW655376 PQS655373:PQS655376 QAO655373:QAO655376 QKK655373:QKK655376 QUG655373:QUG655376 REC655373:REC655376 RNY655373:RNY655376 RXU655373:RXU655376 SHQ655373:SHQ655376 SRM655373:SRM655376 TBI655373:TBI655376 TLE655373:TLE655376 TVA655373:TVA655376 UEW655373:UEW655376 UOS655373:UOS655376 UYO655373:UYO655376 VIK655373:VIK655376 VSG655373:VSG655376 WCC655373:WCC655376 WLY655373:WLY655376 WVU655373:WVU655376 M720909:M720912 JI720909:JI720912 TE720909:TE720912 ADA720909:ADA720912 AMW720909:AMW720912 AWS720909:AWS720912 BGO720909:BGO720912 BQK720909:BQK720912 CAG720909:CAG720912 CKC720909:CKC720912 CTY720909:CTY720912 DDU720909:DDU720912 DNQ720909:DNQ720912 DXM720909:DXM720912 EHI720909:EHI720912 ERE720909:ERE720912 FBA720909:FBA720912 FKW720909:FKW720912 FUS720909:FUS720912 GEO720909:GEO720912 GOK720909:GOK720912 GYG720909:GYG720912 HIC720909:HIC720912 HRY720909:HRY720912 IBU720909:IBU720912 ILQ720909:ILQ720912 IVM720909:IVM720912 JFI720909:JFI720912 JPE720909:JPE720912 JZA720909:JZA720912 KIW720909:KIW720912 KSS720909:KSS720912 LCO720909:LCO720912 LMK720909:LMK720912 LWG720909:LWG720912 MGC720909:MGC720912 MPY720909:MPY720912 MZU720909:MZU720912 NJQ720909:NJQ720912 NTM720909:NTM720912 ODI720909:ODI720912 ONE720909:ONE720912 OXA720909:OXA720912 PGW720909:PGW720912 PQS720909:PQS720912 QAO720909:QAO720912 QKK720909:QKK720912 QUG720909:QUG720912 REC720909:REC720912 RNY720909:RNY720912 RXU720909:RXU720912 SHQ720909:SHQ720912 SRM720909:SRM720912 TBI720909:TBI720912 TLE720909:TLE720912 TVA720909:TVA720912 UEW720909:UEW720912 UOS720909:UOS720912 UYO720909:UYO720912 VIK720909:VIK720912 VSG720909:VSG720912 WCC720909:WCC720912 WLY720909:WLY720912 WVU720909:WVU720912 M786445:M786448 JI786445:JI786448 TE786445:TE786448 ADA786445:ADA786448 AMW786445:AMW786448 AWS786445:AWS786448 BGO786445:BGO786448 BQK786445:BQK786448 CAG786445:CAG786448 CKC786445:CKC786448 CTY786445:CTY786448 DDU786445:DDU786448 DNQ786445:DNQ786448 DXM786445:DXM786448 EHI786445:EHI786448 ERE786445:ERE786448 FBA786445:FBA786448 FKW786445:FKW786448 FUS786445:FUS786448 GEO786445:GEO786448 GOK786445:GOK786448 GYG786445:GYG786448 HIC786445:HIC786448 HRY786445:HRY786448 IBU786445:IBU786448 ILQ786445:ILQ786448 IVM786445:IVM786448 JFI786445:JFI786448 JPE786445:JPE786448 JZA786445:JZA786448 KIW786445:KIW786448 KSS786445:KSS786448 LCO786445:LCO786448 LMK786445:LMK786448 LWG786445:LWG786448 MGC786445:MGC786448 MPY786445:MPY786448 MZU786445:MZU786448 NJQ786445:NJQ786448 NTM786445:NTM786448 ODI786445:ODI786448 ONE786445:ONE786448 OXA786445:OXA786448 PGW786445:PGW786448 PQS786445:PQS786448 QAO786445:QAO786448 QKK786445:QKK786448 QUG786445:QUG786448 REC786445:REC786448 RNY786445:RNY786448 RXU786445:RXU786448 SHQ786445:SHQ786448 SRM786445:SRM786448 TBI786445:TBI786448 TLE786445:TLE786448 TVA786445:TVA786448 UEW786445:UEW786448 UOS786445:UOS786448 UYO786445:UYO786448 VIK786445:VIK786448 VSG786445:VSG786448 WCC786445:WCC786448 WLY786445:WLY786448 WVU786445:WVU786448 M851981:M851984 JI851981:JI851984 TE851981:TE851984 ADA851981:ADA851984 AMW851981:AMW851984 AWS851981:AWS851984 BGO851981:BGO851984 BQK851981:BQK851984 CAG851981:CAG851984 CKC851981:CKC851984 CTY851981:CTY851984 DDU851981:DDU851984 DNQ851981:DNQ851984 DXM851981:DXM851984 EHI851981:EHI851984 ERE851981:ERE851984 FBA851981:FBA851984 FKW851981:FKW851984 FUS851981:FUS851984 GEO851981:GEO851984 GOK851981:GOK851984 GYG851981:GYG851984 HIC851981:HIC851984 HRY851981:HRY851984 IBU851981:IBU851984 ILQ851981:ILQ851984 IVM851981:IVM851984 JFI851981:JFI851984 JPE851981:JPE851984 JZA851981:JZA851984 KIW851981:KIW851984 KSS851981:KSS851984 LCO851981:LCO851984 LMK851981:LMK851984 LWG851981:LWG851984 MGC851981:MGC851984 MPY851981:MPY851984 MZU851981:MZU851984 NJQ851981:NJQ851984 NTM851981:NTM851984 ODI851981:ODI851984 ONE851981:ONE851984 OXA851981:OXA851984 PGW851981:PGW851984 PQS851981:PQS851984 QAO851981:QAO851984 QKK851981:QKK851984 QUG851981:QUG851984 REC851981:REC851984 RNY851981:RNY851984 RXU851981:RXU851984 SHQ851981:SHQ851984 SRM851981:SRM851984 TBI851981:TBI851984 TLE851981:TLE851984 TVA851981:TVA851984 UEW851981:UEW851984 UOS851981:UOS851984 UYO851981:UYO851984 VIK851981:VIK851984 VSG851981:VSG851984 WCC851981:WCC851984 WLY851981:WLY851984 WVU851981:WVU851984 M917517:M917520 JI917517:JI917520 TE917517:TE917520 ADA917517:ADA917520 AMW917517:AMW917520 AWS917517:AWS917520 BGO917517:BGO917520 BQK917517:BQK917520 CAG917517:CAG917520 CKC917517:CKC917520 CTY917517:CTY917520 DDU917517:DDU917520 DNQ917517:DNQ917520 DXM917517:DXM917520 EHI917517:EHI917520 ERE917517:ERE917520 FBA917517:FBA917520 FKW917517:FKW917520 FUS917517:FUS917520 GEO917517:GEO917520 GOK917517:GOK917520 GYG917517:GYG917520 HIC917517:HIC917520 HRY917517:HRY917520 IBU917517:IBU917520 ILQ917517:ILQ917520 IVM917517:IVM917520 JFI917517:JFI917520 JPE917517:JPE917520 JZA917517:JZA917520 KIW917517:KIW917520 KSS917517:KSS917520 LCO917517:LCO917520 LMK917517:LMK917520 LWG917517:LWG917520 MGC917517:MGC917520 MPY917517:MPY917520 MZU917517:MZU917520 NJQ917517:NJQ917520 NTM917517:NTM917520 ODI917517:ODI917520 ONE917517:ONE917520 OXA917517:OXA917520 PGW917517:PGW917520 PQS917517:PQS917520 QAO917517:QAO917520 QKK917517:QKK917520 QUG917517:QUG917520 REC917517:REC917520 RNY917517:RNY917520 RXU917517:RXU917520 SHQ917517:SHQ917520 SRM917517:SRM917520 TBI917517:TBI917520 TLE917517:TLE917520 TVA917517:TVA917520 UEW917517:UEW917520 UOS917517:UOS917520 UYO917517:UYO917520 VIK917517:VIK917520 VSG917517:VSG917520 WCC917517:WCC917520 WLY917517:WLY917520 WVU917517:WVU917520 M983053:M983056 JI983053:JI983056 TE983053:TE983056 ADA983053:ADA983056 AMW983053:AMW983056 AWS983053:AWS983056 BGO983053:BGO983056 BQK983053:BQK983056 CAG983053:CAG983056 CKC983053:CKC983056 CTY983053:CTY983056 DDU983053:DDU983056 DNQ983053:DNQ983056 DXM983053:DXM983056 EHI983053:EHI983056 ERE983053:ERE983056 FBA983053:FBA983056 FKW983053:FKW983056 FUS983053:FUS983056 GEO983053:GEO983056 GOK983053:GOK983056 GYG983053:GYG983056 HIC983053:HIC983056 HRY983053:HRY983056 IBU983053:IBU983056 ILQ983053:ILQ983056 IVM983053:IVM983056 JFI983053:JFI983056 JPE983053:JPE983056 JZA983053:JZA983056 KIW983053:KIW983056 KSS983053:KSS983056 LCO983053:LCO983056 LMK983053:LMK983056 LWG983053:LWG983056 MGC983053:MGC983056 MPY983053:MPY983056 MZU983053:MZU983056 NJQ983053:NJQ983056 NTM983053:NTM983056 ODI983053:ODI983056 ONE983053:ONE983056 OXA983053:OXA983056 PGW983053:PGW983056 PQS983053:PQS983056 QAO983053:QAO983056 QKK983053:QKK983056 QUG983053:QUG983056 REC983053:REC983056 RNY983053:RNY983056 RXU983053:RXU983056 SHQ983053:SHQ983056 SRM983053:SRM983056 TBI983053:TBI983056 TLE983053:TLE983056 TVA983053:TVA983056 UEW983053:UEW983056 UOS983053:UOS983056 UYO983053:UYO983056 VIK983053:VIK983056 VSG983053:VSG983056 WCC983053:WCC983056 WLY983053:WLY983056 WVU983053:WVU983056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L17:L20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L65553:L65556 JH65553:JH65556 TD65553:TD65556 ACZ65553:ACZ65556 AMV65553:AMV65556 AWR65553:AWR65556 BGN65553:BGN65556 BQJ65553:BQJ65556 CAF65553:CAF65556 CKB65553:CKB65556 CTX65553:CTX65556 DDT65553:DDT65556 DNP65553:DNP65556 DXL65553:DXL65556 EHH65553:EHH65556 ERD65553:ERD65556 FAZ65553:FAZ65556 FKV65553:FKV65556 FUR65553:FUR65556 GEN65553:GEN65556 GOJ65553:GOJ65556 GYF65553:GYF65556 HIB65553:HIB65556 HRX65553:HRX65556 IBT65553:IBT65556 ILP65553:ILP65556 IVL65553:IVL65556 JFH65553:JFH65556 JPD65553:JPD65556 JYZ65553:JYZ65556 KIV65553:KIV65556 KSR65553:KSR65556 LCN65553:LCN65556 LMJ65553:LMJ65556 LWF65553:LWF65556 MGB65553:MGB65556 MPX65553:MPX65556 MZT65553:MZT65556 NJP65553:NJP65556 NTL65553:NTL65556 ODH65553:ODH65556 OND65553:OND65556 OWZ65553:OWZ65556 PGV65553:PGV65556 PQR65553:PQR65556 QAN65553:QAN65556 QKJ65553:QKJ65556 QUF65553:QUF65556 REB65553:REB65556 RNX65553:RNX65556 RXT65553:RXT65556 SHP65553:SHP65556 SRL65553:SRL65556 TBH65553:TBH65556 TLD65553:TLD65556 TUZ65553:TUZ65556 UEV65553:UEV65556 UOR65553:UOR65556 UYN65553:UYN65556 VIJ65553:VIJ65556 VSF65553:VSF65556 WCB65553:WCB65556 WLX65553:WLX65556 WVT65553:WVT65556 L131089:L131092 JH131089:JH131092 TD131089:TD131092 ACZ131089:ACZ131092 AMV131089:AMV131092 AWR131089:AWR131092 BGN131089:BGN131092 BQJ131089:BQJ131092 CAF131089:CAF131092 CKB131089:CKB131092 CTX131089:CTX131092 DDT131089:DDT131092 DNP131089:DNP131092 DXL131089:DXL131092 EHH131089:EHH131092 ERD131089:ERD131092 FAZ131089:FAZ131092 FKV131089:FKV131092 FUR131089:FUR131092 GEN131089:GEN131092 GOJ131089:GOJ131092 GYF131089:GYF131092 HIB131089:HIB131092 HRX131089:HRX131092 IBT131089:IBT131092 ILP131089:ILP131092 IVL131089:IVL131092 JFH131089:JFH131092 JPD131089:JPD131092 JYZ131089:JYZ131092 KIV131089:KIV131092 KSR131089:KSR131092 LCN131089:LCN131092 LMJ131089:LMJ131092 LWF131089:LWF131092 MGB131089:MGB131092 MPX131089:MPX131092 MZT131089:MZT131092 NJP131089:NJP131092 NTL131089:NTL131092 ODH131089:ODH131092 OND131089:OND131092 OWZ131089:OWZ131092 PGV131089:PGV131092 PQR131089:PQR131092 QAN131089:QAN131092 QKJ131089:QKJ131092 QUF131089:QUF131092 REB131089:REB131092 RNX131089:RNX131092 RXT131089:RXT131092 SHP131089:SHP131092 SRL131089:SRL131092 TBH131089:TBH131092 TLD131089:TLD131092 TUZ131089:TUZ131092 UEV131089:UEV131092 UOR131089:UOR131092 UYN131089:UYN131092 VIJ131089:VIJ131092 VSF131089:VSF131092 WCB131089:WCB131092 WLX131089:WLX131092 WVT131089:WVT131092 L196625:L196628 JH196625:JH196628 TD196625:TD196628 ACZ196625:ACZ196628 AMV196625:AMV196628 AWR196625:AWR196628 BGN196625:BGN196628 BQJ196625:BQJ196628 CAF196625:CAF196628 CKB196625:CKB196628 CTX196625:CTX196628 DDT196625:DDT196628 DNP196625:DNP196628 DXL196625:DXL196628 EHH196625:EHH196628 ERD196625:ERD196628 FAZ196625:FAZ196628 FKV196625:FKV196628 FUR196625:FUR196628 GEN196625:GEN196628 GOJ196625:GOJ196628 GYF196625:GYF196628 HIB196625:HIB196628 HRX196625:HRX196628 IBT196625:IBT196628 ILP196625:ILP196628 IVL196625:IVL196628 JFH196625:JFH196628 JPD196625:JPD196628 JYZ196625:JYZ196628 KIV196625:KIV196628 KSR196625:KSR196628 LCN196625:LCN196628 LMJ196625:LMJ196628 LWF196625:LWF196628 MGB196625:MGB196628 MPX196625:MPX196628 MZT196625:MZT196628 NJP196625:NJP196628 NTL196625:NTL196628 ODH196625:ODH196628 OND196625:OND196628 OWZ196625:OWZ196628 PGV196625:PGV196628 PQR196625:PQR196628 QAN196625:QAN196628 QKJ196625:QKJ196628 QUF196625:QUF196628 REB196625:REB196628 RNX196625:RNX196628 RXT196625:RXT196628 SHP196625:SHP196628 SRL196625:SRL196628 TBH196625:TBH196628 TLD196625:TLD196628 TUZ196625:TUZ196628 UEV196625:UEV196628 UOR196625:UOR196628 UYN196625:UYN196628 VIJ196625:VIJ196628 VSF196625:VSF196628 WCB196625:WCB196628 WLX196625:WLX196628 WVT196625:WVT196628 L262161:L262164 JH262161:JH262164 TD262161:TD262164 ACZ262161:ACZ262164 AMV262161:AMV262164 AWR262161:AWR262164 BGN262161:BGN262164 BQJ262161:BQJ262164 CAF262161:CAF262164 CKB262161:CKB262164 CTX262161:CTX262164 DDT262161:DDT262164 DNP262161:DNP262164 DXL262161:DXL262164 EHH262161:EHH262164 ERD262161:ERD262164 FAZ262161:FAZ262164 FKV262161:FKV262164 FUR262161:FUR262164 GEN262161:GEN262164 GOJ262161:GOJ262164 GYF262161:GYF262164 HIB262161:HIB262164 HRX262161:HRX262164 IBT262161:IBT262164 ILP262161:ILP262164 IVL262161:IVL262164 JFH262161:JFH262164 JPD262161:JPD262164 JYZ262161:JYZ262164 KIV262161:KIV262164 KSR262161:KSR262164 LCN262161:LCN262164 LMJ262161:LMJ262164 LWF262161:LWF262164 MGB262161:MGB262164 MPX262161:MPX262164 MZT262161:MZT262164 NJP262161:NJP262164 NTL262161:NTL262164 ODH262161:ODH262164 OND262161:OND262164 OWZ262161:OWZ262164 PGV262161:PGV262164 PQR262161:PQR262164 QAN262161:QAN262164 QKJ262161:QKJ262164 QUF262161:QUF262164 REB262161:REB262164 RNX262161:RNX262164 RXT262161:RXT262164 SHP262161:SHP262164 SRL262161:SRL262164 TBH262161:TBH262164 TLD262161:TLD262164 TUZ262161:TUZ262164 UEV262161:UEV262164 UOR262161:UOR262164 UYN262161:UYN262164 VIJ262161:VIJ262164 VSF262161:VSF262164 WCB262161:WCB262164 WLX262161:WLX262164 WVT262161:WVT262164 L327697:L327700 JH327697:JH327700 TD327697:TD327700 ACZ327697:ACZ327700 AMV327697:AMV327700 AWR327697:AWR327700 BGN327697:BGN327700 BQJ327697:BQJ327700 CAF327697:CAF327700 CKB327697:CKB327700 CTX327697:CTX327700 DDT327697:DDT327700 DNP327697:DNP327700 DXL327697:DXL327700 EHH327697:EHH327700 ERD327697:ERD327700 FAZ327697:FAZ327700 FKV327697:FKV327700 FUR327697:FUR327700 GEN327697:GEN327700 GOJ327697:GOJ327700 GYF327697:GYF327700 HIB327697:HIB327700 HRX327697:HRX327700 IBT327697:IBT327700 ILP327697:ILP327700 IVL327697:IVL327700 JFH327697:JFH327700 JPD327697:JPD327700 JYZ327697:JYZ327700 KIV327697:KIV327700 KSR327697:KSR327700 LCN327697:LCN327700 LMJ327697:LMJ327700 LWF327697:LWF327700 MGB327697:MGB327700 MPX327697:MPX327700 MZT327697:MZT327700 NJP327697:NJP327700 NTL327697:NTL327700 ODH327697:ODH327700 OND327697:OND327700 OWZ327697:OWZ327700 PGV327697:PGV327700 PQR327697:PQR327700 QAN327697:QAN327700 QKJ327697:QKJ327700 QUF327697:QUF327700 REB327697:REB327700 RNX327697:RNX327700 RXT327697:RXT327700 SHP327697:SHP327700 SRL327697:SRL327700 TBH327697:TBH327700 TLD327697:TLD327700 TUZ327697:TUZ327700 UEV327697:UEV327700 UOR327697:UOR327700 UYN327697:UYN327700 VIJ327697:VIJ327700 VSF327697:VSF327700 WCB327697:WCB327700 WLX327697:WLX327700 WVT327697:WVT327700 L393233:L393236 JH393233:JH393236 TD393233:TD393236 ACZ393233:ACZ393236 AMV393233:AMV393236 AWR393233:AWR393236 BGN393233:BGN393236 BQJ393233:BQJ393236 CAF393233:CAF393236 CKB393233:CKB393236 CTX393233:CTX393236 DDT393233:DDT393236 DNP393233:DNP393236 DXL393233:DXL393236 EHH393233:EHH393236 ERD393233:ERD393236 FAZ393233:FAZ393236 FKV393233:FKV393236 FUR393233:FUR393236 GEN393233:GEN393236 GOJ393233:GOJ393236 GYF393233:GYF393236 HIB393233:HIB393236 HRX393233:HRX393236 IBT393233:IBT393236 ILP393233:ILP393236 IVL393233:IVL393236 JFH393233:JFH393236 JPD393233:JPD393236 JYZ393233:JYZ393236 KIV393233:KIV393236 KSR393233:KSR393236 LCN393233:LCN393236 LMJ393233:LMJ393236 LWF393233:LWF393236 MGB393233:MGB393236 MPX393233:MPX393236 MZT393233:MZT393236 NJP393233:NJP393236 NTL393233:NTL393236 ODH393233:ODH393236 OND393233:OND393236 OWZ393233:OWZ393236 PGV393233:PGV393236 PQR393233:PQR393236 QAN393233:QAN393236 QKJ393233:QKJ393236 QUF393233:QUF393236 REB393233:REB393236 RNX393233:RNX393236 RXT393233:RXT393236 SHP393233:SHP393236 SRL393233:SRL393236 TBH393233:TBH393236 TLD393233:TLD393236 TUZ393233:TUZ393236 UEV393233:UEV393236 UOR393233:UOR393236 UYN393233:UYN393236 VIJ393233:VIJ393236 VSF393233:VSF393236 WCB393233:WCB393236 WLX393233:WLX393236 WVT393233:WVT393236 L458769:L458772 JH458769:JH458772 TD458769:TD458772 ACZ458769:ACZ458772 AMV458769:AMV458772 AWR458769:AWR458772 BGN458769:BGN458772 BQJ458769:BQJ458772 CAF458769:CAF458772 CKB458769:CKB458772 CTX458769:CTX458772 DDT458769:DDT458772 DNP458769:DNP458772 DXL458769:DXL458772 EHH458769:EHH458772 ERD458769:ERD458772 FAZ458769:FAZ458772 FKV458769:FKV458772 FUR458769:FUR458772 GEN458769:GEN458772 GOJ458769:GOJ458772 GYF458769:GYF458772 HIB458769:HIB458772 HRX458769:HRX458772 IBT458769:IBT458772 ILP458769:ILP458772 IVL458769:IVL458772 JFH458769:JFH458772 JPD458769:JPD458772 JYZ458769:JYZ458772 KIV458769:KIV458772 KSR458769:KSR458772 LCN458769:LCN458772 LMJ458769:LMJ458772 LWF458769:LWF458772 MGB458769:MGB458772 MPX458769:MPX458772 MZT458769:MZT458772 NJP458769:NJP458772 NTL458769:NTL458772 ODH458769:ODH458772 OND458769:OND458772 OWZ458769:OWZ458772 PGV458769:PGV458772 PQR458769:PQR458772 QAN458769:QAN458772 QKJ458769:QKJ458772 QUF458769:QUF458772 REB458769:REB458772 RNX458769:RNX458772 RXT458769:RXT458772 SHP458769:SHP458772 SRL458769:SRL458772 TBH458769:TBH458772 TLD458769:TLD458772 TUZ458769:TUZ458772 UEV458769:UEV458772 UOR458769:UOR458772 UYN458769:UYN458772 VIJ458769:VIJ458772 VSF458769:VSF458772 WCB458769:WCB458772 WLX458769:WLX458772 WVT458769:WVT458772 L524305:L524308 JH524305:JH524308 TD524305:TD524308 ACZ524305:ACZ524308 AMV524305:AMV524308 AWR524305:AWR524308 BGN524305:BGN524308 BQJ524305:BQJ524308 CAF524305:CAF524308 CKB524305:CKB524308 CTX524305:CTX524308 DDT524305:DDT524308 DNP524305:DNP524308 DXL524305:DXL524308 EHH524305:EHH524308 ERD524305:ERD524308 FAZ524305:FAZ524308 FKV524305:FKV524308 FUR524305:FUR524308 GEN524305:GEN524308 GOJ524305:GOJ524308 GYF524305:GYF524308 HIB524305:HIB524308 HRX524305:HRX524308 IBT524305:IBT524308 ILP524305:ILP524308 IVL524305:IVL524308 JFH524305:JFH524308 JPD524305:JPD524308 JYZ524305:JYZ524308 KIV524305:KIV524308 KSR524305:KSR524308 LCN524305:LCN524308 LMJ524305:LMJ524308 LWF524305:LWF524308 MGB524305:MGB524308 MPX524305:MPX524308 MZT524305:MZT524308 NJP524305:NJP524308 NTL524305:NTL524308 ODH524305:ODH524308 OND524305:OND524308 OWZ524305:OWZ524308 PGV524305:PGV524308 PQR524305:PQR524308 QAN524305:QAN524308 QKJ524305:QKJ524308 QUF524305:QUF524308 REB524305:REB524308 RNX524305:RNX524308 RXT524305:RXT524308 SHP524305:SHP524308 SRL524305:SRL524308 TBH524305:TBH524308 TLD524305:TLD524308 TUZ524305:TUZ524308 UEV524305:UEV524308 UOR524305:UOR524308 UYN524305:UYN524308 VIJ524305:VIJ524308 VSF524305:VSF524308 WCB524305:WCB524308 WLX524305:WLX524308 WVT524305:WVT524308 L589841:L589844 JH589841:JH589844 TD589841:TD589844 ACZ589841:ACZ589844 AMV589841:AMV589844 AWR589841:AWR589844 BGN589841:BGN589844 BQJ589841:BQJ589844 CAF589841:CAF589844 CKB589841:CKB589844 CTX589841:CTX589844 DDT589841:DDT589844 DNP589841:DNP589844 DXL589841:DXL589844 EHH589841:EHH589844 ERD589841:ERD589844 FAZ589841:FAZ589844 FKV589841:FKV589844 FUR589841:FUR589844 GEN589841:GEN589844 GOJ589841:GOJ589844 GYF589841:GYF589844 HIB589841:HIB589844 HRX589841:HRX589844 IBT589841:IBT589844 ILP589841:ILP589844 IVL589841:IVL589844 JFH589841:JFH589844 JPD589841:JPD589844 JYZ589841:JYZ589844 KIV589841:KIV589844 KSR589841:KSR589844 LCN589841:LCN589844 LMJ589841:LMJ589844 LWF589841:LWF589844 MGB589841:MGB589844 MPX589841:MPX589844 MZT589841:MZT589844 NJP589841:NJP589844 NTL589841:NTL589844 ODH589841:ODH589844 OND589841:OND589844 OWZ589841:OWZ589844 PGV589841:PGV589844 PQR589841:PQR589844 QAN589841:QAN589844 QKJ589841:QKJ589844 QUF589841:QUF589844 REB589841:REB589844 RNX589841:RNX589844 RXT589841:RXT589844 SHP589841:SHP589844 SRL589841:SRL589844 TBH589841:TBH589844 TLD589841:TLD589844 TUZ589841:TUZ589844 UEV589841:UEV589844 UOR589841:UOR589844 UYN589841:UYN589844 VIJ589841:VIJ589844 VSF589841:VSF589844 WCB589841:WCB589844 WLX589841:WLX589844 WVT589841:WVT589844 L655377:L655380 JH655377:JH655380 TD655377:TD655380 ACZ655377:ACZ655380 AMV655377:AMV655380 AWR655377:AWR655380 BGN655377:BGN655380 BQJ655377:BQJ655380 CAF655377:CAF655380 CKB655377:CKB655380 CTX655377:CTX655380 DDT655377:DDT655380 DNP655377:DNP655380 DXL655377:DXL655380 EHH655377:EHH655380 ERD655377:ERD655380 FAZ655377:FAZ655380 FKV655377:FKV655380 FUR655377:FUR655380 GEN655377:GEN655380 GOJ655377:GOJ655380 GYF655377:GYF655380 HIB655377:HIB655380 HRX655377:HRX655380 IBT655377:IBT655380 ILP655377:ILP655380 IVL655377:IVL655380 JFH655377:JFH655380 JPD655377:JPD655380 JYZ655377:JYZ655380 KIV655377:KIV655380 KSR655377:KSR655380 LCN655377:LCN655380 LMJ655377:LMJ655380 LWF655377:LWF655380 MGB655377:MGB655380 MPX655377:MPX655380 MZT655377:MZT655380 NJP655377:NJP655380 NTL655377:NTL655380 ODH655377:ODH655380 OND655377:OND655380 OWZ655377:OWZ655380 PGV655377:PGV655380 PQR655377:PQR655380 QAN655377:QAN655380 QKJ655377:QKJ655380 QUF655377:QUF655380 REB655377:REB655380 RNX655377:RNX655380 RXT655377:RXT655380 SHP655377:SHP655380 SRL655377:SRL655380 TBH655377:TBH655380 TLD655377:TLD655380 TUZ655377:TUZ655380 UEV655377:UEV655380 UOR655377:UOR655380 UYN655377:UYN655380 VIJ655377:VIJ655380 VSF655377:VSF655380 WCB655377:WCB655380 WLX655377:WLX655380 WVT655377:WVT655380 L720913:L720916 JH720913:JH720916 TD720913:TD720916 ACZ720913:ACZ720916 AMV720913:AMV720916 AWR720913:AWR720916 BGN720913:BGN720916 BQJ720913:BQJ720916 CAF720913:CAF720916 CKB720913:CKB720916 CTX720913:CTX720916 DDT720913:DDT720916 DNP720913:DNP720916 DXL720913:DXL720916 EHH720913:EHH720916 ERD720913:ERD720916 FAZ720913:FAZ720916 FKV720913:FKV720916 FUR720913:FUR720916 GEN720913:GEN720916 GOJ720913:GOJ720916 GYF720913:GYF720916 HIB720913:HIB720916 HRX720913:HRX720916 IBT720913:IBT720916 ILP720913:ILP720916 IVL720913:IVL720916 JFH720913:JFH720916 JPD720913:JPD720916 JYZ720913:JYZ720916 KIV720913:KIV720916 KSR720913:KSR720916 LCN720913:LCN720916 LMJ720913:LMJ720916 LWF720913:LWF720916 MGB720913:MGB720916 MPX720913:MPX720916 MZT720913:MZT720916 NJP720913:NJP720916 NTL720913:NTL720916 ODH720913:ODH720916 OND720913:OND720916 OWZ720913:OWZ720916 PGV720913:PGV720916 PQR720913:PQR720916 QAN720913:QAN720916 QKJ720913:QKJ720916 QUF720913:QUF720916 REB720913:REB720916 RNX720913:RNX720916 RXT720913:RXT720916 SHP720913:SHP720916 SRL720913:SRL720916 TBH720913:TBH720916 TLD720913:TLD720916 TUZ720913:TUZ720916 UEV720913:UEV720916 UOR720913:UOR720916 UYN720913:UYN720916 VIJ720913:VIJ720916 VSF720913:VSF720916 WCB720913:WCB720916 WLX720913:WLX720916 WVT720913:WVT720916 L786449:L786452 JH786449:JH786452 TD786449:TD786452 ACZ786449:ACZ786452 AMV786449:AMV786452 AWR786449:AWR786452 BGN786449:BGN786452 BQJ786449:BQJ786452 CAF786449:CAF786452 CKB786449:CKB786452 CTX786449:CTX786452 DDT786449:DDT786452 DNP786449:DNP786452 DXL786449:DXL786452 EHH786449:EHH786452 ERD786449:ERD786452 FAZ786449:FAZ786452 FKV786449:FKV786452 FUR786449:FUR786452 GEN786449:GEN786452 GOJ786449:GOJ786452 GYF786449:GYF786452 HIB786449:HIB786452 HRX786449:HRX786452 IBT786449:IBT786452 ILP786449:ILP786452 IVL786449:IVL786452 JFH786449:JFH786452 JPD786449:JPD786452 JYZ786449:JYZ786452 KIV786449:KIV786452 KSR786449:KSR786452 LCN786449:LCN786452 LMJ786449:LMJ786452 LWF786449:LWF786452 MGB786449:MGB786452 MPX786449:MPX786452 MZT786449:MZT786452 NJP786449:NJP786452 NTL786449:NTL786452 ODH786449:ODH786452 OND786449:OND786452 OWZ786449:OWZ786452 PGV786449:PGV786452 PQR786449:PQR786452 QAN786449:QAN786452 QKJ786449:QKJ786452 QUF786449:QUF786452 REB786449:REB786452 RNX786449:RNX786452 RXT786449:RXT786452 SHP786449:SHP786452 SRL786449:SRL786452 TBH786449:TBH786452 TLD786449:TLD786452 TUZ786449:TUZ786452 UEV786449:UEV786452 UOR786449:UOR786452 UYN786449:UYN786452 VIJ786449:VIJ786452 VSF786449:VSF786452 WCB786449:WCB786452 WLX786449:WLX786452 WVT786449:WVT786452 L851985:L851988 JH851985:JH851988 TD851985:TD851988 ACZ851985:ACZ851988 AMV851985:AMV851988 AWR851985:AWR851988 BGN851985:BGN851988 BQJ851985:BQJ851988 CAF851985:CAF851988 CKB851985:CKB851988 CTX851985:CTX851988 DDT851985:DDT851988 DNP851985:DNP851988 DXL851985:DXL851988 EHH851985:EHH851988 ERD851985:ERD851988 FAZ851985:FAZ851988 FKV851985:FKV851988 FUR851985:FUR851988 GEN851985:GEN851988 GOJ851985:GOJ851988 GYF851985:GYF851988 HIB851985:HIB851988 HRX851985:HRX851988 IBT851985:IBT851988 ILP851985:ILP851988 IVL851985:IVL851988 JFH851985:JFH851988 JPD851985:JPD851988 JYZ851985:JYZ851988 KIV851985:KIV851988 KSR851985:KSR851988 LCN851985:LCN851988 LMJ851985:LMJ851988 LWF851985:LWF851988 MGB851985:MGB851988 MPX851985:MPX851988 MZT851985:MZT851988 NJP851985:NJP851988 NTL851985:NTL851988 ODH851985:ODH851988 OND851985:OND851988 OWZ851985:OWZ851988 PGV851985:PGV851988 PQR851985:PQR851988 QAN851985:QAN851988 QKJ851985:QKJ851988 QUF851985:QUF851988 REB851985:REB851988 RNX851985:RNX851988 RXT851985:RXT851988 SHP851985:SHP851988 SRL851985:SRL851988 TBH851985:TBH851988 TLD851985:TLD851988 TUZ851985:TUZ851988 UEV851985:UEV851988 UOR851985:UOR851988 UYN851985:UYN851988 VIJ851985:VIJ851988 VSF851985:VSF851988 WCB851985:WCB851988 WLX851985:WLX851988 WVT851985:WVT851988 L917521:L917524 JH917521:JH917524 TD917521:TD917524 ACZ917521:ACZ917524 AMV917521:AMV917524 AWR917521:AWR917524 BGN917521:BGN917524 BQJ917521:BQJ917524 CAF917521:CAF917524 CKB917521:CKB917524 CTX917521:CTX917524 DDT917521:DDT917524 DNP917521:DNP917524 DXL917521:DXL917524 EHH917521:EHH917524 ERD917521:ERD917524 FAZ917521:FAZ917524 FKV917521:FKV917524 FUR917521:FUR917524 GEN917521:GEN917524 GOJ917521:GOJ917524 GYF917521:GYF917524 HIB917521:HIB917524 HRX917521:HRX917524 IBT917521:IBT917524 ILP917521:ILP917524 IVL917521:IVL917524 JFH917521:JFH917524 JPD917521:JPD917524 JYZ917521:JYZ917524 KIV917521:KIV917524 KSR917521:KSR917524 LCN917521:LCN917524 LMJ917521:LMJ917524 LWF917521:LWF917524 MGB917521:MGB917524 MPX917521:MPX917524 MZT917521:MZT917524 NJP917521:NJP917524 NTL917521:NTL917524 ODH917521:ODH917524 OND917521:OND917524 OWZ917521:OWZ917524 PGV917521:PGV917524 PQR917521:PQR917524 QAN917521:QAN917524 QKJ917521:QKJ917524 QUF917521:QUF917524 REB917521:REB917524 RNX917521:RNX917524 RXT917521:RXT917524 SHP917521:SHP917524 SRL917521:SRL917524 TBH917521:TBH917524 TLD917521:TLD917524 TUZ917521:TUZ917524 UEV917521:UEV917524 UOR917521:UOR917524 UYN917521:UYN917524 VIJ917521:VIJ917524 VSF917521:VSF917524 WCB917521:WCB917524 WLX917521:WLX917524 WVT917521:WVT917524 L983057:L983060 JH983057:JH983060 TD983057:TD983060 ACZ983057:ACZ983060 AMV983057:AMV983060 AWR983057:AWR983060 BGN983057:BGN983060 BQJ983057:BQJ983060 CAF983057:CAF983060 CKB983057:CKB983060 CTX983057:CTX983060 DDT983057:DDT983060 DNP983057:DNP983060 DXL983057:DXL983060 EHH983057:EHH983060 ERD983057:ERD983060 FAZ983057:FAZ983060 FKV983057:FKV983060 FUR983057:FUR983060 GEN983057:GEN983060 GOJ983057:GOJ983060 GYF983057:GYF983060 HIB983057:HIB983060 HRX983057:HRX983060 IBT983057:IBT983060 ILP983057:ILP983060 IVL983057:IVL983060 JFH983057:JFH983060 JPD983057:JPD983060 JYZ983057:JYZ983060 KIV983057:KIV983060 KSR983057:KSR983060 LCN983057:LCN983060 LMJ983057:LMJ983060 LWF983057:LWF983060 MGB983057:MGB983060 MPX983057:MPX983060 MZT983057:MZT983060 NJP983057:NJP983060 NTL983057:NTL983060 ODH983057:ODH983060 OND983057:OND983060 OWZ983057:OWZ983060 PGV983057:PGV983060 PQR983057:PQR983060 QAN983057:QAN983060 QKJ983057:QKJ983060 QUF983057:QUF983060 REB983057:REB983060 RNX983057:RNX983060 RXT983057:RXT983060 SHP983057:SHP983060 SRL983057:SRL983060 TBH983057:TBH983060 TLD983057:TLD983060 TUZ983057:TUZ983060 UEV983057:UEV983060 UOR983057:UOR983060 UYN983057:UYN983060 VIJ983057:VIJ983060 VSF983057:VSF983060 WCB983057:WCB983060 WLX983057:WLX983060 WVT983057:WVT983060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view="pageBreakPreview" zoomScale="80" zoomScaleNormal="100" zoomScaleSheetLayoutView="80" workbookViewId="0">
      <selection activeCell="B61" sqref="B61:T64"/>
    </sheetView>
  </sheetViews>
  <sheetFormatPr defaultRowHeight="20.25" customHeight="1" x14ac:dyDescent="0.15"/>
  <cols>
    <col min="1" max="1" width="2.375" style="591" customWidth="1"/>
    <col min="2" max="2" width="25" style="590" bestFit="1" customWidth="1"/>
    <col min="3" max="3" width="41.75" style="590" customWidth="1"/>
    <col min="4" max="4" width="15.25" style="590" customWidth="1"/>
    <col min="5" max="5" width="44.25" style="590" customWidth="1"/>
    <col min="6" max="6" width="42" style="590" customWidth="1"/>
    <col min="7" max="7" width="22.5" style="590" customWidth="1"/>
    <col min="8" max="12" width="5.375" style="590" customWidth="1"/>
    <col min="13" max="13" width="6.5" style="590" customWidth="1"/>
    <col min="14" max="17" width="5.375" style="590" customWidth="1"/>
    <col min="18" max="256" width="9" style="590"/>
    <col min="257" max="257" width="2.375" style="590" customWidth="1"/>
    <col min="258" max="258" width="25" style="590" bestFit="1" customWidth="1"/>
    <col min="259" max="259" width="41.75" style="590" customWidth="1"/>
    <col min="260" max="260" width="15.25" style="590" customWidth="1"/>
    <col min="261" max="261" width="44.25" style="590" customWidth="1"/>
    <col min="262" max="262" width="42" style="590" customWidth="1"/>
    <col min="263" max="263" width="22.5" style="590" customWidth="1"/>
    <col min="264" max="268" width="5.375" style="590" customWidth="1"/>
    <col min="269" max="269" width="6.5" style="590" customWidth="1"/>
    <col min="270" max="273" width="5.375" style="590" customWidth="1"/>
    <col min="274" max="512" width="9" style="590"/>
    <col min="513" max="513" width="2.375" style="590" customWidth="1"/>
    <col min="514" max="514" width="25" style="590" bestFit="1" customWidth="1"/>
    <col min="515" max="515" width="41.75" style="590" customWidth="1"/>
    <col min="516" max="516" width="15.25" style="590" customWidth="1"/>
    <col min="517" max="517" width="44.25" style="590" customWidth="1"/>
    <col min="518" max="518" width="42" style="590" customWidth="1"/>
    <col min="519" max="519" width="22.5" style="590" customWidth="1"/>
    <col min="520" max="524" width="5.375" style="590" customWidth="1"/>
    <col min="525" max="525" width="6.5" style="590" customWidth="1"/>
    <col min="526" max="529" width="5.375" style="590" customWidth="1"/>
    <col min="530" max="768" width="9" style="590"/>
    <col min="769" max="769" width="2.375" style="590" customWidth="1"/>
    <col min="770" max="770" width="25" style="590" bestFit="1" customWidth="1"/>
    <col min="771" max="771" width="41.75" style="590" customWidth="1"/>
    <col min="772" max="772" width="15.25" style="590" customWidth="1"/>
    <col min="773" max="773" width="44.25" style="590" customWidth="1"/>
    <col min="774" max="774" width="42" style="590" customWidth="1"/>
    <col min="775" max="775" width="22.5" style="590" customWidth="1"/>
    <col min="776" max="780" width="5.375" style="590" customWidth="1"/>
    <col min="781" max="781" width="6.5" style="590" customWidth="1"/>
    <col min="782" max="785" width="5.375" style="590" customWidth="1"/>
    <col min="786" max="1024" width="9" style="590"/>
    <col min="1025" max="1025" width="2.375" style="590" customWidth="1"/>
    <col min="1026" max="1026" width="25" style="590" bestFit="1" customWidth="1"/>
    <col min="1027" max="1027" width="41.75" style="590" customWidth="1"/>
    <col min="1028" max="1028" width="15.25" style="590" customWidth="1"/>
    <col min="1029" max="1029" width="44.25" style="590" customWidth="1"/>
    <col min="1030" max="1030" width="42" style="590" customWidth="1"/>
    <col min="1031" max="1031" width="22.5" style="590" customWidth="1"/>
    <col min="1032" max="1036" width="5.375" style="590" customWidth="1"/>
    <col min="1037" max="1037" width="6.5" style="590" customWidth="1"/>
    <col min="1038" max="1041" width="5.375" style="590" customWidth="1"/>
    <col min="1042" max="1280" width="9" style="590"/>
    <col min="1281" max="1281" width="2.375" style="590" customWidth="1"/>
    <col min="1282" max="1282" width="25" style="590" bestFit="1" customWidth="1"/>
    <col min="1283" max="1283" width="41.75" style="590" customWidth="1"/>
    <col min="1284" max="1284" width="15.25" style="590" customWidth="1"/>
    <col min="1285" max="1285" width="44.25" style="590" customWidth="1"/>
    <col min="1286" max="1286" width="42" style="590" customWidth="1"/>
    <col min="1287" max="1287" width="22.5" style="590" customWidth="1"/>
    <col min="1288" max="1292" width="5.375" style="590" customWidth="1"/>
    <col min="1293" max="1293" width="6.5" style="590" customWidth="1"/>
    <col min="1294" max="1297" width="5.375" style="590" customWidth="1"/>
    <col min="1298" max="1536" width="9" style="590"/>
    <col min="1537" max="1537" width="2.375" style="590" customWidth="1"/>
    <col min="1538" max="1538" width="25" style="590" bestFit="1" customWidth="1"/>
    <col min="1539" max="1539" width="41.75" style="590" customWidth="1"/>
    <col min="1540" max="1540" width="15.25" style="590" customWidth="1"/>
    <col min="1541" max="1541" width="44.25" style="590" customWidth="1"/>
    <col min="1542" max="1542" width="42" style="590" customWidth="1"/>
    <col min="1543" max="1543" width="22.5" style="590" customWidth="1"/>
    <col min="1544" max="1548" width="5.375" style="590" customWidth="1"/>
    <col min="1549" max="1549" width="6.5" style="590" customWidth="1"/>
    <col min="1550" max="1553" width="5.375" style="590" customWidth="1"/>
    <col min="1554" max="1792" width="9" style="590"/>
    <col min="1793" max="1793" width="2.375" style="590" customWidth="1"/>
    <col min="1794" max="1794" width="25" style="590" bestFit="1" customWidth="1"/>
    <col min="1795" max="1795" width="41.75" style="590" customWidth="1"/>
    <col min="1796" max="1796" width="15.25" style="590" customWidth="1"/>
    <col min="1797" max="1797" width="44.25" style="590" customWidth="1"/>
    <col min="1798" max="1798" width="42" style="590" customWidth="1"/>
    <col min="1799" max="1799" width="22.5" style="590" customWidth="1"/>
    <col min="1800" max="1804" width="5.375" style="590" customWidth="1"/>
    <col min="1805" max="1805" width="6.5" style="590" customWidth="1"/>
    <col min="1806" max="1809" width="5.375" style="590" customWidth="1"/>
    <col min="1810" max="2048" width="9" style="590"/>
    <col min="2049" max="2049" width="2.375" style="590" customWidth="1"/>
    <col min="2050" max="2050" width="25" style="590" bestFit="1" customWidth="1"/>
    <col min="2051" max="2051" width="41.75" style="590" customWidth="1"/>
    <col min="2052" max="2052" width="15.25" style="590" customWidth="1"/>
    <col min="2053" max="2053" width="44.25" style="590" customWidth="1"/>
    <col min="2054" max="2054" width="42" style="590" customWidth="1"/>
    <col min="2055" max="2055" width="22.5" style="590" customWidth="1"/>
    <col min="2056" max="2060" width="5.375" style="590" customWidth="1"/>
    <col min="2061" max="2061" width="6.5" style="590" customWidth="1"/>
    <col min="2062" max="2065" width="5.375" style="590" customWidth="1"/>
    <col min="2066" max="2304" width="9" style="590"/>
    <col min="2305" max="2305" width="2.375" style="590" customWidth="1"/>
    <col min="2306" max="2306" width="25" style="590" bestFit="1" customWidth="1"/>
    <col min="2307" max="2307" width="41.75" style="590" customWidth="1"/>
    <col min="2308" max="2308" width="15.25" style="590" customWidth="1"/>
    <col min="2309" max="2309" width="44.25" style="590" customWidth="1"/>
    <col min="2310" max="2310" width="42" style="590" customWidth="1"/>
    <col min="2311" max="2311" width="22.5" style="590" customWidth="1"/>
    <col min="2312" max="2316" width="5.375" style="590" customWidth="1"/>
    <col min="2317" max="2317" width="6.5" style="590" customWidth="1"/>
    <col min="2318" max="2321" width="5.375" style="590" customWidth="1"/>
    <col min="2322" max="2560" width="9" style="590"/>
    <col min="2561" max="2561" width="2.375" style="590" customWidth="1"/>
    <col min="2562" max="2562" width="25" style="590" bestFit="1" customWidth="1"/>
    <col min="2563" max="2563" width="41.75" style="590" customWidth="1"/>
    <col min="2564" max="2564" width="15.25" style="590" customWidth="1"/>
    <col min="2565" max="2565" width="44.25" style="590" customWidth="1"/>
    <col min="2566" max="2566" width="42" style="590" customWidth="1"/>
    <col min="2567" max="2567" width="22.5" style="590" customWidth="1"/>
    <col min="2568" max="2572" width="5.375" style="590" customWidth="1"/>
    <col min="2573" max="2573" width="6.5" style="590" customWidth="1"/>
    <col min="2574" max="2577" width="5.375" style="590" customWidth="1"/>
    <col min="2578" max="2816" width="9" style="590"/>
    <col min="2817" max="2817" width="2.375" style="590" customWidth="1"/>
    <col min="2818" max="2818" width="25" style="590" bestFit="1" customWidth="1"/>
    <col min="2819" max="2819" width="41.75" style="590" customWidth="1"/>
    <col min="2820" max="2820" width="15.25" style="590" customWidth="1"/>
    <col min="2821" max="2821" width="44.25" style="590" customWidth="1"/>
    <col min="2822" max="2822" width="42" style="590" customWidth="1"/>
    <col min="2823" max="2823" width="22.5" style="590" customWidth="1"/>
    <col min="2824" max="2828" width="5.375" style="590" customWidth="1"/>
    <col min="2829" max="2829" width="6.5" style="590" customWidth="1"/>
    <col min="2830" max="2833" width="5.375" style="590" customWidth="1"/>
    <col min="2834" max="3072" width="9" style="590"/>
    <col min="3073" max="3073" width="2.375" style="590" customWidth="1"/>
    <col min="3074" max="3074" width="25" style="590" bestFit="1" customWidth="1"/>
    <col min="3075" max="3075" width="41.75" style="590" customWidth="1"/>
    <col min="3076" max="3076" width="15.25" style="590" customWidth="1"/>
    <col min="3077" max="3077" width="44.25" style="590" customWidth="1"/>
    <col min="3078" max="3078" width="42" style="590" customWidth="1"/>
    <col min="3079" max="3079" width="22.5" style="590" customWidth="1"/>
    <col min="3080" max="3084" width="5.375" style="590" customWidth="1"/>
    <col min="3085" max="3085" width="6.5" style="590" customWidth="1"/>
    <col min="3086" max="3089" width="5.375" style="590" customWidth="1"/>
    <col min="3090" max="3328" width="9" style="590"/>
    <col min="3329" max="3329" width="2.375" style="590" customWidth="1"/>
    <col min="3330" max="3330" width="25" style="590" bestFit="1" customWidth="1"/>
    <col min="3331" max="3331" width="41.75" style="590" customWidth="1"/>
    <col min="3332" max="3332" width="15.25" style="590" customWidth="1"/>
    <col min="3333" max="3333" width="44.25" style="590" customWidth="1"/>
    <col min="3334" max="3334" width="42" style="590" customWidth="1"/>
    <col min="3335" max="3335" width="22.5" style="590" customWidth="1"/>
    <col min="3336" max="3340" width="5.375" style="590" customWidth="1"/>
    <col min="3341" max="3341" width="6.5" style="590" customWidth="1"/>
    <col min="3342" max="3345" width="5.375" style="590" customWidth="1"/>
    <col min="3346" max="3584" width="9" style="590"/>
    <col min="3585" max="3585" width="2.375" style="590" customWidth="1"/>
    <col min="3586" max="3586" width="25" style="590" bestFit="1" customWidth="1"/>
    <col min="3587" max="3587" width="41.75" style="590" customWidth="1"/>
    <col min="3588" max="3588" width="15.25" style="590" customWidth="1"/>
    <col min="3589" max="3589" width="44.25" style="590" customWidth="1"/>
    <col min="3590" max="3590" width="42" style="590" customWidth="1"/>
    <col min="3591" max="3591" width="22.5" style="590" customWidth="1"/>
    <col min="3592" max="3596" width="5.375" style="590" customWidth="1"/>
    <col min="3597" max="3597" width="6.5" style="590" customWidth="1"/>
    <col min="3598" max="3601" width="5.375" style="590" customWidth="1"/>
    <col min="3602" max="3840" width="9" style="590"/>
    <col min="3841" max="3841" width="2.375" style="590" customWidth="1"/>
    <col min="3842" max="3842" width="25" style="590" bestFit="1" customWidth="1"/>
    <col min="3843" max="3843" width="41.75" style="590" customWidth="1"/>
    <col min="3844" max="3844" width="15.25" style="590" customWidth="1"/>
    <col min="3845" max="3845" width="44.25" style="590" customWidth="1"/>
    <col min="3846" max="3846" width="42" style="590" customWidth="1"/>
    <col min="3847" max="3847" width="22.5" style="590" customWidth="1"/>
    <col min="3848" max="3852" width="5.375" style="590" customWidth="1"/>
    <col min="3853" max="3853" width="6.5" style="590" customWidth="1"/>
    <col min="3854" max="3857" width="5.375" style="590" customWidth="1"/>
    <col min="3858" max="4096" width="9" style="590"/>
    <col min="4097" max="4097" width="2.375" style="590" customWidth="1"/>
    <col min="4098" max="4098" width="25" style="590" bestFit="1" customWidth="1"/>
    <col min="4099" max="4099" width="41.75" style="590" customWidth="1"/>
    <col min="4100" max="4100" width="15.25" style="590" customWidth="1"/>
    <col min="4101" max="4101" width="44.25" style="590" customWidth="1"/>
    <col min="4102" max="4102" width="42" style="590" customWidth="1"/>
    <col min="4103" max="4103" width="22.5" style="590" customWidth="1"/>
    <col min="4104" max="4108" width="5.375" style="590" customWidth="1"/>
    <col min="4109" max="4109" width="6.5" style="590" customWidth="1"/>
    <col min="4110" max="4113" width="5.375" style="590" customWidth="1"/>
    <col min="4114" max="4352" width="9" style="590"/>
    <col min="4353" max="4353" width="2.375" style="590" customWidth="1"/>
    <col min="4354" max="4354" width="25" style="590" bestFit="1" customWidth="1"/>
    <col min="4355" max="4355" width="41.75" style="590" customWidth="1"/>
    <col min="4356" max="4356" width="15.25" style="590" customWidth="1"/>
    <col min="4357" max="4357" width="44.25" style="590" customWidth="1"/>
    <col min="4358" max="4358" width="42" style="590" customWidth="1"/>
    <col min="4359" max="4359" width="22.5" style="590" customWidth="1"/>
    <col min="4360" max="4364" width="5.375" style="590" customWidth="1"/>
    <col min="4365" max="4365" width="6.5" style="590" customWidth="1"/>
    <col min="4366" max="4369" width="5.375" style="590" customWidth="1"/>
    <col min="4370" max="4608" width="9" style="590"/>
    <col min="4609" max="4609" width="2.375" style="590" customWidth="1"/>
    <col min="4610" max="4610" width="25" style="590" bestFit="1" customWidth="1"/>
    <col min="4611" max="4611" width="41.75" style="590" customWidth="1"/>
    <col min="4612" max="4612" width="15.25" style="590" customWidth="1"/>
    <col min="4613" max="4613" width="44.25" style="590" customWidth="1"/>
    <col min="4614" max="4614" width="42" style="590" customWidth="1"/>
    <col min="4615" max="4615" width="22.5" style="590" customWidth="1"/>
    <col min="4616" max="4620" width="5.375" style="590" customWidth="1"/>
    <col min="4621" max="4621" width="6.5" style="590" customWidth="1"/>
    <col min="4622" max="4625" width="5.375" style="590" customWidth="1"/>
    <col min="4626" max="4864" width="9" style="590"/>
    <col min="4865" max="4865" width="2.375" style="590" customWidth="1"/>
    <col min="4866" max="4866" width="25" style="590" bestFit="1" customWidth="1"/>
    <col min="4867" max="4867" width="41.75" style="590" customWidth="1"/>
    <col min="4868" max="4868" width="15.25" style="590" customWidth="1"/>
    <col min="4869" max="4869" width="44.25" style="590" customWidth="1"/>
    <col min="4870" max="4870" width="42" style="590" customWidth="1"/>
    <col min="4871" max="4871" width="22.5" style="590" customWidth="1"/>
    <col min="4872" max="4876" width="5.375" style="590" customWidth="1"/>
    <col min="4877" max="4877" width="6.5" style="590" customWidth="1"/>
    <col min="4878" max="4881" width="5.375" style="590" customWidth="1"/>
    <col min="4882" max="5120" width="9" style="590"/>
    <col min="5121" max="5121" width="2.375" style="590" customWidth="1"/>
    <col min="5122" max="5122" width="25" style="590" bestFit="1" customWidth="1"/>
    <col min="5123" max="5123" width="41.75" style="590" customWidth="1"/>
    <col min="5124" max="5124" width="15.25" style="590" customWidth="1"/>
    <col min="5125" max="5125" width="44.25" style="590" customWidth="1"/>
    <col min="5126" max="5126" width="42" style="590" customWidth="1"/>
    <col min="5127" max="5127" width="22.5" style="590" customWidth="1"/>
    <col min="5128" max="5132" width="5.375" style="590" customWidth="1"/>
    <col min="5133" max="5133" width="6.5" style="590" customWidth="1"/>
    <col min="5134" max="5137" width="5.375" style="590" customWidth="1"/>
    <col min="5138" max="5376" width="9" style="590"/>
    <col min="5377" max="5377" width="2.375" style="590" customWidth="1"/>
    <col min="5378" max="5378" width="25" style="590" bestFit="1" customWidth="1"/>
    <col min="5379" max="5379" width="41.75" style="590" customWidth="1"/>
    <col min="5380" max="5380" width="15.25" style="590" customWidth="1"/>
    <col min="5381" max="5381" width="44.25" style="590" customWidth="1"/>
    <col min="5382" max="5382" width="42" style="590" customWidth="1"/>
    <col min="5383" max="5383" width="22.5" style="590" customWidth="1"/>
    <col min="5384" max="5388" width="5.375" style="590" customWidth="1"/>
    <col min="5389" max="5389" width="6.5" style="590" customWidth="1"/>
    <col min="5390" max="5393" width="5.375" style="590" customWidth="1"/>
    <col min="5394" max="5632" width="9" style="590"/>
    <col min="5633" max="5633" width="2.375" style="590" customWidth="1"/>
    <col min="5634" max="5634" width="25" style="590" bestFit="1" customWidth="1"/>
    <col min="5635" max="5635" width="41.75" style="590" customWidth="1"/>
    <col min="5636" max="5636" width="15.25" style="590" customWidth="1"/>
    <col min="5637" max="5637" width="44.25" style="590" customWidth="1"/>
    <col min="5638" max="5638" width="42" style="590" customWidth="1"/>
    <col min="5639" max="5639" width="22.5" style="590" customWidth="1"/>
    <col min="5640" max="5644" width="5.375" style="590" customWidth="1"/>
    <col min="5645" max="5645" width="6.5" style="590" customWidth="1"/>
    <col min="5646" max="5649" width="5.375" style="590" customWidth="1"/>
    <col min="5650" max="5888" width="9" style="590"/>
    <col min="5889" max="5889" width="2.375" style="590" customWidth="1"/>
    <col min="5890" max="5890" width="25" style="590" bestFit="1" customWidth="1"/>
    <col min="5891" max="5891" width="41.75" style="590" customWidth="1"/>
    <col min="5892" max="5892" width="15.25" style="590" customWidth="1"/>
    <col min="5893" max="5893" width="44.25" style="590" customWidth="1"/>
    <col min="5894" max="5894" width="42" style="590" customWidth="1"/>
    <col min="5895" max="5895" width="22.5" style="590" customWidth="1"/>
    <col min="5896" max="5900" width="5.375" style="590" customWidth="1"/>
    <col min="5901" max="5901" width="6.5" style="590" customWidth="1"/>
    <col min="5902" max="5905" width="5.375" style="590" customWidth="1"/>
    <col min="5906" max="6144" width="9" style="590"/>
    <col min="6145" max="6145" width="2.375" style="590" customWidth="1"/>
    <col min="6146" max="6146" width="25" style="590" bestFit="1" customWidth="1"/>
    <col min="6147" max="6147" width="41.75" style="590" customWidth="1"/>
    <col min="6148" max="6148" width="15.25" style="590" customWidth="1"/>
    <col min="6149" max="6149" width="44.25" style="590" customWidth="1"/>
    <col min="6150" max="6150" width="42" style="590" customWidth="1"/>
    <col min="6151" max="6151" width="22.5" style="590" customWidth="1"/>
    <col min="6152" max="6156" width="5.375" style="590" customWidth="1"/>
    <col min="6157" max="6157" width="6.5" style="590" customWidth="1"/>
    <col min="6158" max="6161" width="5.375" style="590" customWidth="1"/>
    <col min="6162" max="6400" width="9" style="590"/>
    <col min="6401" max="6401" width="2.375" style="590" customWidth="1"/>
    <col min="6402" max="6402" width="25" style="590" bestFit="1" customWidth="1"/>
    <col min="6403" max="6403" width="41.75" style="590" customWidth="1"/>
    <col min="6404" max="6404" width="15.25" style="590" customWidth="1"/>
    <col min="6405" max="6405" width="44.25" style="590" customWidth="1"/>
    <col min="6406" max="6406" width="42" style="590" customWidth="1"/>
    <col min="6407" max="6407" width="22.5" style="590" customWidth="1"/>
    <col min="6408" max="6412" width="5.375" style="590" customWidth="1"/>
    <col min="6413" max="6413" width="6.5" style="590" customWidth="1"/>
    <col min="6414" max="6417" width="5.375" style="590" customWidth="1"/>
    <col min="6418" max="6656" width="9" style="590"/>
    <col min="6657" max="6657" width="2.375" style="590" customWidth="1"/>
    <col min="6658" max="6658" width="25" style="590" bestFit="1" customWidth="1"/>
    <col min="6659" max="6659" width="41.75" style="590" customWidth="1"/>
    <col min="6660" max="6660" width="15.25" style="590" customWidth="1"/>
    <col min="6661" max="6661" width="44.25" style="590" customWidth="1"/>
    <col min="6662" max="6662" width="42" style="590" customWidth="1"/>
    <col min="6663" max="6663" width="22.5" style="590" customWidth="1"/>
    <col min="6664" max="6668" width="5.375" style="590" customWidth="1"/>
    <col min="6669" max="6669" width="6.5" style="590" customWidth="1"/>
    <col min="6670" max="6673" width="5.375" style="590" customWidth="1"/>
    <col min="6674" max="6912" width="9" style="590"/>
    <col min="6913" max="6913" width="2.375" style="590" customWidth="1"/>
    <col min="6914" max="6914" width="25" style="590" bestFit="1" customWidth="1"/>
    <col min="6915" max="6915" width="41.75" style="590" customWidth="1"/>
    <col min="6916" max="6916" width="15.25" style="590" customWidth="1"/>
    <col min="6917" max="6917" width="44.25" style="590" customWidth="1"/>
    <col min="6918" max="6918" width="42" style="590" customWidth="1"/>
    <col min="6919" max="6919" width="22.5" style="590" customWidth="1"/>
    <col min="6920" max="6924" width="5.375" style="590" customWidth="1"/>
    <col min="6925" max="6925" width="6.5" style="590" customWidth="1"/>
    <col min="6926" max="6929" width="5.375" style="590" customWidth="1"/>
    <col min="6930" max="7168" width="9" style="590"/>
    <col min="7169" max="7169" width="2.375" style="590" customWidth="1"/>
    <col min="7170" max="7170" width="25" style="590" bestFit="1" customWidth="1"/>
    <col min="7171" max="7171" width="41.75" style="590" customWidth="1"/>
    <col min="7172" max="7172" width="15.25" style="590" customWidth="1"/>
    <col min="7173" max="7173" width="44.25" style="590" customWidth="1"/>
    <col min="7174" max="7174" width="42" style="590" customWidth="1"/>
    <col min="7175" max="7175" width="22.5" style="590" customWidth="1"/>
    <col min="7176" max="7180" width="5.375" style="590" customWidth="1"/>
    <col min="7181" max="7181" width="6.5" style="590" customWidth="1"/>
    <col min="7182" max="7185" width="5.375" style="590" customWidth="1"/>
    <col min="7186" max="7424" width="9" style="590"/>
    <col min="7425" max="7425" width="2.375" style="590" customWidth="1"/>
    <col min="7426" max="7426" width="25" style="590" bestFit="1" customWidth="1"/>
    <col min="7427" max="7427" width="41.75" style="590" customWidth="1"/>
    <col min="7428" max="7428" width="15.25" style="590" customWidth="1"/>
    <col min="7429" max="7429" width="44.25" style="590" customWidth="1"/>
    <col min="7430" max="7430" width="42" style="590" customWidth="1"/>
    <col min="7431" max="7431" width="22.5" style="590" customWidth="1"/>
    <col min="7432" max="7436" width="5.375" style="590" customWidth="1"/>
    <col min="7437" max="7437" width="6.5" style="590" customWidth="1"/>
    <col min="7438" max="7441" width="5.375" style="590" customWidth="1"/>
    <col min="7442" max="7680" width="9" style="590"/>
    <col min="7681" max="7681" width="2.375" style="590" customWidth="1"/>
    <col min="7682" max="7682" width="25" style="590" bestFit="1" customWidth="1"/>
    <col min="7683" max="7683" width="41.75" style="590" customWidth="1"/>
    <col min="7684" max="7684" width="15.25" style="590" customWidth="1"/>
    <col min="7685" max="7685" width="44.25" style="590" customWidth="1"/>
    <col min="7686" max="7686" width="42" style="590" customWidth="1"/>
    <col min="7687" max="7687" width="22.5" style="590" customWidth="1"/>
    <col min="7688" max="7692" width="5.375" style="590" customWidth="1"/>
    <col min="7693" max="7693" width="6.5" style="590" customWidth="1"/>
    <col min="7694" max="7697" width="5.375" style="590" customWidth="1"/>
    <col min="7698" max="7936" width="9" style="590"/>
    <col min="7937" max="7937" width="2.375" style="590" customWidth="1"/>
    <col min="7938" max="7938" width="25" style="590" bestFit="1" customWidth="1"/>
    <col min="7939" max="7939" width="41.75" style="590" customWidth="1"/>
    <col min="7940" max="7940" width="15.25" style="590" customWidth="1"/>
    <col min="7941" max="7941" width="44.25" style="590" customWidth="1"/>
    <col min="7942" max="7942" width="42" style="590" customWidth="1"/>
    <col min="7943" max="7943" width="22.5" style="590" customWidth="1"/>
    <col min="7944" max="7948" width="5.375" style="590" customWidth="1"/>
    <col min="7949" max="7949" width="6.5" style="590" customWidth="1"/>
    <col min="7950" max="7953" width="5.375" style="590" customWidth="1"/>
    <col min="7954" max="8192" width="9" style="590"/>
    <col min="8193" max="8193" width="2.375" style="590" customWidth="1"/>
    <col min="8194" max="8194" width="25" style="590" bestFit="1" customWidth="1"/>
    <col min="8195" max="8195" width="41.75" style="590" customWidth="1"/>
    <col min="8196" max="8196" width="15.25" style="590" customWidth="1"/>
    <col min="8197" max="8197" width="44.25" style="590" customWidth="1"/>
    <col min="8198" max="8198" width="42" style="590" customWidth="1"/>
    <col min="8199" max="8199" width="22.5" style="590" customWidth="1"/>
    <col min="8200" max="8204" width="5.375" style="590" customWidth="1"/>
    <col min="8205" max="8205" width="6.5" style="590" customWidth="1"/>
    <col min="8206" max="8209" width="5.375" style="590" customWidth="1"/>
    <col min="8210" max="8448" width="9" style="590"/>
    <col min="8449" max="8449" width="2.375" style="590" customWidth="1"/>
    <col min="8450" max="8450" width="25" style="590" bestFit="1" customWidth="1"/>
    <col min="8451" max="8451" width="41.75" style="590" customWidth="1"/>
    <col min="8452" max="8452" width="15.25" style="590" customWidth="1"/>
    <col min="8453" max="8453" width="44.25" style="590" customWidth="1"/>
    <col min="8454" max="8454" width="42" style="590" customWidth="1"/>
    <col min="8455" max="8455" width="22.5" style="590" customWidth="1"/>
    <col min="8456" max="8460" width="5.375" style="590" customWidth="1"/>
    <col min="8461" max="8461" width="6.5" style="590" customWidth="1"/>
    <col min="8462" max="8465" width="5.375" style="590" customWidth="1"/>
    <col min="8466" max="8704" width="9" style="590"/>
    <col min="8705" max="8705" width="2.375" style="590" customWidth="1"/>
    <col min="8706" max="8706" width="25" style="590" bestFit="1" customWidth="1"/>
    <col min="8707" max="8707" width="41.75" style="590" customWidth="1"/>
    <col min="8708" max="8708" width="15.25" style="590" customWidth="1"/>
    <col min="8709" max="8709" width="44.25" style="590" customWidth="1"/>
    <col min="8710" max="8710" width="42" style="590" customWidth="1"/>
    <col min="8711" max="8711" width="22.5" style="590" customWidth="1"/>
    <col min="8712" max="8716" width="5.375" style="590" customWidth="1"/>
    <col min="8717" max="8717" width="6.5" style="590" customWidth="1"/>
    <col min="8718" max="8721" width="5.375" style="590" customWidth="1"/>
    <col min="8722" max="8960" width="9" style="590"/>
    <col min="8961" max="8961" width="2.375" style="590" customWidth="1"/>
    <col min="8962" max="8962" width="25" style="590" bestFit="1" customWidth="1"/>
    <col min="8963" max="8963" width="41.75" style="590" customWidth="1"/>
    <col min="8964" max="8964" width="15.25" style="590" customWidth="1"/>
    <col min="8965" max="8965" width="44.25" style="590" customWidth="1"/>
    <col min="8966" max="8966" width="42" style="590" customWidth="1"/>
    <col min="8967" max="8967" width="22.5" style="590" customWidth="1"/>
    <col min="8968" max="8972" width="5.375" style="590" customWidth="1"/>
    <col min="8973" max="8973" width="6.5" style="590" customWidth="1"/>
    <col min="8974" max="8977" width="5.375" style="590" customWidth="1"/>
    <col min="8978" max="9216" width="9" style="590"/>
    <col min="9217" max="9217" width="2.375" style="590" customWidth="1"/>
    <col min="9218" max="9218" width="25" style="590" bestFit="1" customWidth="1"/>
    <col min="9219" max="9219" width="41.75" style="590" customWidth="1"/>
    <col min="9220" max="9220" width="15.25" style="590" customWidth="1"/>
    <col min="9221" max="9221" width="44.25" style="590" customWidth="1"/>
    <col min="9222" max="9222" width="42" style="590" customWidth="1"/>
    <col min="9223" max="9223" width="22.5" style="590" customWidth="1"/>
    <col min="9224" max="9228" width="5.375" style="590" customWidth="1"/>
    <col min="9229" max="9229" width="6.5" style="590" customWidth="1"/>
    <col min="9230" max="9233" width="5.375" style="590" customWidth="1"/>
    <col min="9234" max="9472" width="9" style="590"/>
    <col min="9473" max="9473" width="2.375" style="590" customWidth="1"/>
    <col min="9474" max="9474" width="25" style="590" bestFit="1" customWidth="1"/>
    <col min="9475" max="9475" width="41.75" style="590" customWidth="1"/>
    <col min="9476" max="9476" width="15.25" style="590" customWidth="1"/>
    <col min="9477" max="9477" width="44.25" style="590" customWidth="1"/>
    <col min="9478" max="9478" width="42" style="590" customWidth="1"/>
    <col min="9479" max="9479" width="22.5" style="590" customWidth="1"/>
    <col min="9480" max="9484" width="5.375" style="590" customWidth="1"/>
    <col min="9485" max="9485" width="6.5" style="590" customWidth="1"/>
    <col min="9486" max="9489" width="5.375" style="590" customWidth="1"/>
    <col min="9490" max="9728" width="9" style="590"/>
    <col min="9729" max="9729" width="2.375" style="590" customWidth="1"/>
    <col min="9730" max="9730" width="25" style="590" bestFit="1" customWidth="1"/>
    <col min="9731" max="9731" width="41.75" style="590" customWidth="1"/>
    <col min="9732" max="9732" width="15.25" style="590" customWidth="1"/>
    <col min="9733" max="9733" width="44.25" style="590" customWidth="1"/>
    <col min="9734" max="9734" width="42" style="590" customWidth="1"/>
    <col min="9735" max="9735" width="22.5" style="590" customWidth="1"/>
    <col min="9736" max="9740" width="5.375" style="590" customWidth="1"/>
    <col min="9741" max="9741" width="6.5" style="590" customWidth="1"/>
    <col min="9742" max="9745" width="5.375" style="590" customWidth="1"/>
    <col min="9746" max="9984" width="9" style="590"/>
    <col min="9985" max="9985" width="2.375" style="590" customWidth="1"/>
    <col min="9986" max="9986" width="25" style="590" bestFit="1" customWidth="1"/>
    <col min="9987" max="9987" width="41.75" style="590" customWidth="1"/>
    <col min="9988" max="9988" width="15.25" style="590" customWidth="1"/>
    <col min="9989" max="9989" width="44.25" style="590" customWidth="1"/>
    <col min="9990" max="9990" width="42" style="590" customWidth="1"/>
    <col min="9991" max="9991" width="22.5" style="590" customWidth="1"/>
    <col min="9992" max="9996" width="5.375" style="590" customWidth="1"/>
    <col min="9997" max="9997" width="6.5" style="590" customWidth="1"/>
    <col min="9998" max="10001" width="5.375" style="590" customWidth="1"/>
    <col min="10002" max="10240" width="9" style="590"/>
    <col min="10241" max="10241" width="2.375" style="590" customWidth="1"/>
    <col min="10242" max="10242" width="25" style="590" bestFit="1" customWidth="1"/>
    <col min="10243" max="10243" width="41.75" style="590" customWidth="1"/>
    <col min="10244" max="10244" width="15.25" style="590" customWidth="1"/>
    <col min="10245" max="10245" width="44.25" style="590" customWidth="1"/>
    <col min="10246" max="10246" width="42" style="590" customWidth="1"/>
    <col min="10247" max="10247" width="22.5" style="590" customWidth="1"/>
    <col min="10248" max="10252" width="5.375" style="590" customWidth="1"/>
    <col min="10253" max="10253" width="6.5" style="590" customWidth="1"/>
    <col min="10254" max="10257" width="5.375" style="590" customWidth="1"/>
    <col min="10258" max="10496" width="9" style="590"/>
    <col min="10497" max="10497" width="2.375" style="590" customWidth="1"/>
    <col min="10498" max="10498" width="25" style="590" bestFit="1" customWidth="1"/>
    <col min="10499" max="10499" width="41.75" style="590" customWidth="1"/>
    <col min="10500" max="10500" width="15.25" style="590" customWidth="1"/>
    <col min="10501" max="10501" width="44.25" style="590" customWidth="1"/>
    <col min="10502" max="10502" width="42" style="590" customWidth="1"/>
    <col min="10503" max="10503" width="22.5" style="590" customWidth="1"/>
    <col min="10504" max="10508" width="5.375" style="590" customWidth="1"/>
    <col min="10509" max="10509" width="6.5" style="590" customWidth="1"/>
    <col min="10510" max="10513" width="5.375" style="590" customWidth="1"/>
    <col min="10514" max="10752" width="9" style="590"/>
    <col min="10753" max="10753" width="2.375" style="590" customWidth="1"/>
    <col min="10754" max="10754" width="25" style="590" bestFit="1" customWidth="1"/>
    <col min="10755" max="10755" width="41.75" style="590" customWidth="1"/>
    <col min="10756" max="10756" width="15.25" style="590" customWidth="1"/>
    <col min="10757" max="10757" width="44.25" style="590" customWidth="1"/>
    <col min="10758" max="10758" width="42" style="590" customWidth="1"/>
    <col min="10759" max="10759" width="22.5" style="590" customWidth="1"/>
    <col min="10760" max="10764" width="5.375" style="590" customWidth="1"/>
    <col min="10765" max="10765" width="6.5" style="590" customWidth="1"/>
    <col min="10766" max="10769" width="5.375" style="590" customWidth="1"/>
    <col min="10770" max="11008" width="9" style="590"/>
    <col min="11009" max="11009" width="2.375" style="590" customWidth="1"/>
    <col min="11010" max="11010" width="25" style="590" bestFit="1" customWidth="1"/>
    <col min="11011" max="11011" width="41.75" style="590" customWidth="1"/>
    <col min="11012" max="11012" width="15.25" style="590" customWidth="1"/>
    <col min="11013" max="11013" width="44.25" style="590" customWidth="1"/>
    <col min="11014" max="11014" width="42" style="590" customWidth="1"/>
    <col min="11015" max="11015" width="22.5" style="590" customWidth="1"/>
    <col min="11016" max="11020" width="5.375" style="590" customWidth="1"/>
    <col min="11021" max="11021" width="6.5" style="590" customWidth="1"/>
    <col min="11022" max="11025" width="5.375" style="590" customWidth="1"/>
    <col min="11026" max="11264" width="9" style="590"/>
    <col min="11265" max="11265" width="2.375" style="590" customWidth="1"/>
    <col min="11266" max="11266" width="25" style="590" bestFit="1" customWidth="1"/>
    <col min="11267" max="11267" width="41.75" style="590" customWidth="1"/>
    <col min="11268" max="11268" width="15.25" style="590" customWidth="1"/>
    <col min="11269" max="11269" width="44.25" style="590" customWidth="1"/>
    <col min="11270" max="11270" width="42" style="590" customWidth="1"/>
    <col min="11271" max="11271" width="22.5" style="590" customWidth="1"/>
    <col min="11272" max="11276" width="5.375" style="590" customWidth="1"/>
    <col min="11277" max="11277" width="6.5" style="590" customWidth="1"/>
    <col min="11278" max="11281" width="5.375" style="590" customWidth="1"/>
    <col min="11282" max="11520" width="9" style="590"/>
    <col min="11521" max="11521" width="2.375" style="590" customWidth="1"/>
    <col min="11522" max="11522" width="25" style="590" bestFit="1" customWidth="1"/>
    <col min="11523" max="11523" width="41.75" style="590" customWidth="1"/>
    <col min="11524" max="11524" width="15.25" style="590" customWidth="1"/>
    <col min="11525" max="11525" width="44.25" style="590" customWidth="1"/>
    <col min="11526" max="11526" width="42" style="590" customWidth="1"/>
    <col min="11527" max="11527" width="22.5" style="590" customWidth="1"/>
    <col min="11528" max="11532" width="5.375" style="590" customWidth="1"/>
    <col min="11533" max="11533" width="6.5" style="590" customWidth="1"/>
    <col min="11534" max="11537" width="5.375" style="590" customWidth="1"/>
    <col min="11538" max="11776" width="9" style="590"/>
    <col min="11777" max="11777" width="2.375" style="590" customWidth="1"/>
    <col min="11778" max="11778" width="25" style="590" bestFit="1" customWidth="1"/>
    <col min="11779" max="11779" width="41.75" style="590" customWidth="1"/>
    <col min="11780" max="11780" width="15.25" style="590" customWidth="1"/>
    <col min="11781" max="11781" width="44.25" style="590" customWidth="1"/>
    <col min="11782" max="11782" width="42" style="590" customWidth="1"/>
    <col min="11783" max="11783" width="22.5" style="590" customWidth="1"/>
    <col min="11784" max="11788" width="5.375" style="590" customWidth="1"/>
    <col min="11789" max="11789" width="6.5" style="590" customWidth="1"/>
    <col min="11790" max="11793" width="5.375" style="590" customWidth="1"/>
    <col min="11794" max="12032" width="9" style="590"/>
    <col min="12033" max="12033" width="2.375" style="590" customWidth="1"/>
    <col min="12034" max="12034" width="25" style="590" bestFit="1" customWidth="1"/>
    <col min="12035" max="12035" width="41.75" style="590" customWidth="1"/>
    <col min="12036" max="12036" width="15.25" style="590" customWidth="1"/>
    <col min="12037" max="12037" width="44.25" style="590" customWidth="1"/>
    <col min="12038" max="12038" width="42" style="590" customWidth="1"/>
    <col min="12039" max="12039" width="22.5" style="590" customWidth="1"/>
    <col min="12040" max="12044" width="5.375" style="590" customWidth="1"/>
    <col min="12045" max="12045" width="6.5" style="590" customWidth="1"/>
    <col min="12046" max="12049" width="5.375" style="590" customWidth="1"/>
    <col min="12050" max="12288" width="9" style="590"/>
    <col min="12289" max="12289" width="2.375" style="590" customWidth="1"/>
    <col min="12290" max="12290" width="25" style="590" bestFit="1" customWidth="1"/>
    <col min="12291" max="12291" width="41.75" style="590" customWidth="1"/>
    <col min="12292" max="12292" width="15.25" style="590" customWidth="1"/>
    <col min="12293" max="12293" width="44.25" style="590" customWidth="1"/>
    <col min="12294" max="12294" width="42" style="590" customWidth="1"/>
    <col min="12295" max="12295" width="22.5" style="590" customWidth="1"/>
    <col min="12296" max="12300" width="5.375" style="590" customWidth="1"/>
    <col min="12301" max="12301" width="6.5" style="590" customWidth="1"/>
    <col min="12302" max="12305" width="5.375" style="590" customWidth="1"/>
    <col min="12306" max="12544" width="9" style="590"/>
    <col min="12545" max="12545" width="2.375" style="590" customWidth="1"/>
    <col min="12546" max="12546" width="25" style="590" bestFit="1" customWidth="1"/>
    <col min="12547" max="12547" width="41.75" style="590" customWidth="1"/>
    <col min="12548" max="12548" width="15.25" style="590" customWidth="1"/>
    <col min="12549" max="12549" width="44.25" style="590" customWidth="1"/>
    <col min="12550" max="12550" width="42" style="590" customWidth="1"/>
    <col min="12551" max="12551" width="22.5" style="590" customWidth="1"/>
    <col min="12552" max="12556" width="5.375" style="590" customWidth="1"/>
    <col min="12557" max="12557" width="6.5" style="590" customWidth="1"/>
    <col min="12558" max="12561" width="5.375" style="590" customWidth="1"/>
    <col min="12562" max="12800" width="9" style="590"/>
    <col min="12801" max="12801" width="2.375" style="590" customWidth="1"/>
    <col min="12802" max="12802" width="25" style="590" bestFit="1" customWidth="1"/>
    <col min="12803" max="12803" width="41.75" style="590" customWidth="1"/>
    <col min="12804" max="12804" width="15.25" style="590" customWidth="1"/>
    <col min="12805" max="12805" width="44.25" style="590" customWidth="1"/>
    <col min="12806" max="12806" width="42" style="590" customWidth="1"/>
    <col min="12807" max="12807" width="22.5" style="590" customWidth="1"/>
    <col min="12808" max="12812" width="5.375" style="590" customWidth="1"/>
    <col min="12813" max="12813" width="6.5" style="590" customWidth="1"/>
    <col min="12814" max="12817" width="5.375" style="590" customWidth="1"/>
    <col min="12818" max="13056" width="9" style="590"/>
    <col min="13057" max="13057" width="2.375" style="590" customWidth="1"/>
    <col min="13058" max="13058" width="25" style="590" bestFit="1" customWidth="1"/>
    <col min="13059" max="13059" width="41.75" style="590" customWidth="1"/>
    <col min="13060" max="13060" width="15.25" style="590" customWidth="1"/>
    <col min="13061" max="13061" width="44.25" style="590" customWidth="1"/>
    <col min="13062" max="13062" width="42" style="590" customWidth="1"/>
    <col min="13063" max="13063" width="22.5" style="590" customWidth="1"/>
    <col min="13064" max="13068" width="5.375" style="590" customWidth="1"/>
    <col min="13069" max="13069" width="6.5" style="590" customWidth="1"/>
    <col min="13070" max="13073" width="5.375" style="590" customWidth="1"/>
    <col min="13074" max="13312" width="9" style="590"/>
    <col min="13313" max="13313" width="2.375" style="590" customWidth="1"/>
    <col min="13314" max="13314" width="25" style="590" bestFit="1" customWidth="1"/>
    <col min="13315" max="13315" width="41.75" style="590" customWidth="1"/>
    <col min="13316" max="13316" width="15.25" style="590" customWidth="1"/>
    <col min="13317" max="13317" width="44.25" style="590" customWidth="1"/>
    <col min="13318" max="13318" width="42" style="590" customWidth="1"/>
    <col min="13319" max="13319" width="22.5" style="590" customWidth="1"/>
    <col min="13320" max="13324" width="5.375" style="590" customWidth="1"/>
    <col min="13325" max="13325" width="6.5" style="590" customWidth="1"/>
    <col min="13326" max="13329" width="5.375" style="590" customWidth="1"/>
    <col min="13330" max="13568" width="9" style="590"/>
    <col min="13569" max="13569" width="2.375" style="590" customWidth="1"/>
    <col min="13570" max="13570" width="25" style="590" bestFit="1" customWidth="1"/>
    <col min="13571" max="13571" width="41.75" style="590" customWidth="1"/>
    <col min="13572" max="13572" width="15.25" style="590" customWidth="1"/>
    <col min="13573" max="13573" width="44.25" style="590" customWidth="1"/>
    <col min="13574" max="13574" width="42" style="590" customWidth="1"/>
    <col min="13575" max="13575" width="22.5" style="590" customWidth="1"/>
    <col min="13576" max="13580" width="5.375" style="590" customWidth="1"/>
    <col min="13581" max="13581" width="6.5" style="590" customWidth="1"/>
    <col min="13582" max="13585" width="5.375" style="590" customWidth="1"/>
    <col min="13586" max="13824" width="9" style="590"/>
    <col min="13825" max="13825" width="2.375" style="590" customWidth="1"/>
    <col min="13826" max="13826" width="25" style="590" bestFit="1" customWidth="1"/>
    <col min="13827" max="13827" width="41.75" style="590" customWidth="1"/>
    <col min="13828" max="13828" width="15.25" style="590" customWidth="1"/>
    <col min="13829" max="13829" width="44.25" style="590" customWidth="1"/>
    <col min="13830" max="13830" width="42" style="590" customWidth="1"/>
    <col min="13831" max="13831" width="22.5" style="590" customWidth="1"/>
    <col min="13832" max="13836" width="5.375" style="590" customWidth="1"/>
    <col min="13837" max="13837" width="6.5" style="590" customWidth="1"/>
    <col min="13838" max="13841" width="5.375" style="590" customWidth="1"/>
    <col min="13842" max="14080" width="9" style="590"/>
    <col min="14081" max="14081" width="2.375" style="590" customWidth="1"/>
    <col min="14082" max="14082" width="25" style="590" bestFit="1" customWidth="1"/>
    <col min="14083" max="14083" width="41.75" style="590" customWidth="1"/>
    <col min="14084" max="14084" width="15.25" style="590" customWidth="1"/>
    <col min="14085" max="14085" width="44.25" style="590" customWidth="1"/>
    <col min="14086" max="14086" width="42" style="590" customWidth="1"/>
    <col min="14087" max="14087" width="22.5" style="590" customWidth="1"/>
    <col min="14088" max="14092" width="5.375" style="590" customWidth="1"/>
    <col min="14093" max="14093" width="6.5" style="590" customWidth="1"/>
    <col min="14094" max="14097" width="5.375" style="590" customWidth="1"/>
    <col min="14098" max="14336" width="9" style="590"/>
    <col min="14337" max="14337" width="2.375" style="590" customWidth="1"/>
    <col min="14338" max="14338" width="25" style="590" bestFit="1" customWidth="1"/>
    <col min="14339" max="14339" width="41.75" style="590" customWidth="1"/>
    <col min="14340" max="14340" width="15.25" style="590" customWidth="1"/>
    <col min="14341" max="14341" width="44.25" style="590" customWidth="1"/>
    <col min="14342" max="14342" width="42" style="590" customWidth="1"/>
    <col min="14343" max="14343" width="22.5" style="590" customWidth="1"/>
    <col min="14344" max="14348" width="5.375" style="590" customWidth="1"/>
    <col min="14349" max="14349" width="6.5" style="590" customWidth="1"/>
    <col min="14350" max="14353" width="5.375" style="590" customWidth="1"/>
    <col min="14354" max="14592" width="9" style="590"/>
    <col min="14593" max="14593" width="2.375" style="590" customWidth="1"/>
    <col min="14594" max="14594" width="25" style="590" bestFit="1" customWidth="1"/>
    <col min="14595" max="14595" width="41.75" style="590" customWidth="1"/>
    <col min="14596" max="14596" width="15.25" style="590" customWidth="1"/>
    <col min="14597" max="14597" width="44.25" style="590" customWidth="1"/>
    <col min="14598" max="14598" width="42" style="590" customWidth="1"/>
    <col min="14599" max="14599" width="22.5" style="590" customWidth="1"/>
    <col min="14600" max="14604" width="5.375" style="590" customWidth="1"/>
    <col min="14605" max="14605" width="6.5" style="590" customWidth="1"/>
    <col min="14606" max="14609" width="5.375" style="590" customWidth="1"/>
    <col min="14610" max="14848" width="9" style="590"/>
    <col min="14849" max="14849" width="2.375" style="590" customWidth="1"/>
    <col min="14850" max="14850" width="25" style="590" bestFit="1" customWidth="1"/>
    <col min="14851" max="14851" width="41.75" style="590" customWidth="1"/>
    <col min="14852" max="14852" width="15.25" style="590" customWidth="1"/>
    <col min="14853" max="14853" width="44.25" style="590" customWidth="1"/>
    <col min="14854" max="14854" width="42" style="590" customWidth="1"/>
    <col min="14855" max="14855" width="22.5" style="590" customWidth="1"/>
    <col min="14856" max="14860" width="5.375" style="590" customWidth="1"/>
    <col min="14861" max="14861" width="6.5" style="590" customWidth="1"/>
    <col min="14862" max="14865" width="5.375" style="590" customWidth="1"/>
    <col min="14866" max="15104" width="9" style="590"/>
    <col min="15105" max="15105" width="2.375" style="590" customWidth="1"/>
    <col min="15106" max="15106" width="25" style="590" bestFit="1" customWidth="1"/>
    <col min="15107" max="15107" width="41.75" style="590" customWidth="1"/>
    <col min="15108" max="15108" width="15.25" style="590" customWidth="1"/>
    <col min="15109" max="15109" width="44.25" style="590" customWidth="1"/>
    <col min="15110" max="15110" width="42" style="590" customWidth="1"/>
    <col min="15111" max="15111" width="22.5" style="590" customWidth="1"/>
    <col min="15112" max="15116" width="5.375" style="590" customWidth="1"/>
    <col min="15117" max="15117" width="6.5" style="590" customWidth="1"/>
    <col min="15118" max="15121" width="5.375" style="590" customWidth="1"/>
    <col min="15122" max="15360" width="9" style="590"/>
    <col min="15361" max="15361" width="2.375" style="590" customWidth="1"/>
    <col min="15362" max="15362" width="25" style="590" bestFit="1" customWidth="1"/>
    <col min="15363" max="15363" width="41.75" style="590" customWidth="1"/>
    <col min="15364" max="15364" width="15.25" style="590" customWidth="1"/>
    <col min="15365" max="15365" width="44.25" style="590" customWidth="1"/>
    <col min="15366" max="15366" width="42" style="590" customWidth="1"/>
    <col min="15367" max="15367" width="22.5" style="590" customWidth="1"/>
    <col min="15368" max="15372" width="5.375" style="590" customWidth="1"/>
    <col min="15373" max="15373" width="6.5" style="590" customWidth="1"/>
    <col min="15374" max="15377" width="5.375" style="590" customWidth="1"/>
    <col min="15378" max="15616" width="9" style="590"/>
    <col min="15617" max="15617" width="2.375" style="590" customWidth="1"/>
    <col min="15618" max="15618" width="25" style="590" bestFit="1" customWidth="1"/>
    <col min="15619" max="15619" width="41.75" style="590" customWidth="1"/>
    <col min="15620" max="15620" width="15.25" style="590" customWidth="1"/>
    <col min="15621" max="15621" width="44.25" style="590" customWidth="1"/>
    <col min="15622" max="15622" width="42" style="590" customWidth="1"/>
    <col min="15623" max="15623" width="22.5" style="590" customWidth="1"/>
    <col min="15624" max="15628" width="5.375" style="590" customWidth="1"/>
    <col min="15629" max="15629" width="6.5" style="590" customWidth="1"/>
    <col min="15630" max="15633" width="5.375" style="590" customWidth="1"/>
    <col min="15634" max="15872" width="9" style="590"/>
    <col min="15873" max="15873" width="2.375" style="590" customWidth="1"/>
    <col min="15874" max="15874" width="25" style="590" bestFit="1" customWidth="1"/>
    <col min="15875" max="15875" width="41.75" style="590" customWidth="1"/>
    <col min="15876" max="15876" width="15.25" style="590" customWidth="1"/>
    <col min="15877" max="15877" width="44.25" style="590" customWidth="1"/>
    <col min="15878" max="15878" width="42" style="590" customWidth="1"/>
    <col min="15879" max="15879" width="22.5" style="590" customWidth="1"/>
    <col min="15880" max="15884" width="5.375" style="590" customWidth="1"/>
    <col min="15885" max="15885" width="6.5" style="590" customWidth="1"/>
    <col min="15886" max="15889" width="5.375" style="590" customWidth="1"/>
    <col min="15890" max="16128" width="9" style="590"/>
    <col min="16129" max="16129" width="2.375" style="590" customWidth="1"/>
    <col min="16130" max="16130" width="25" style="590" bestFit="1" customWidth="1"/>
    <col min="16131" max="16131" width="41.75" style="590" customWidth="1"/>
    <col min="16132" max="16132" width="15.25" style="590" customWidth="1"/>
    <col min="16133" max="16133" width="44.25" style="590" customWidth="1"/>
    <col min="16134" max="16134" width="42" style="590" customWidth="1"/>
    <col min="16135" max="16135" width="22.5" style="590" customWidth="1"/>
    <col min="16136" max="16140" width="5.375" style="590" customWidth="1"/>
    <col min="16141" max="16141" width="6.5" style="590" customWidth="1"/>
    <col min="16142" max="16145" width="5.375" style="590" customWidth="1"/>
    <col min="16146" max="16384" width="9" style="590"/>
  </cols>
  <sheetData>
    <row r="1" spans="1:14" ht="20.25" customHeight="1" x14ac:dyDescent="0.15">
      <c r="A1" s="713"/>
      <c r="B1" s="695" t="s">
        <v>452</v>
      </c>
      <c r="C1" s="713"/>
      <c r="D1" s="713"/>
      <c r="E1" s="713"/>
      <c r="F1" s="713"/>
      <c r="G1" s="713"/>
      <c r="H1" s="713"/>
      <c r="I1" s="713"/>
      <c r="J1" s="713"/>
      <c r="K1" s="713"/>
    </row>
    <row r="3" spans="1:14" ht="20.25" customHeight="1" x14ac:dyDescent="0.15">
      <c r="A3" s="696"/>
      <c r="B3" s="640" t="s">
        <v>451</v>
      </c>
      <c r="C3" s="693"/>
      <c r="D3" s="693"/>
      <c r="E3" s="693"/>
      <c r="F3" s="693"/>
      <c r="G3" s="693"/>
      <c r="H3" s="693"/>
      <c r="I3" s="693"/>
      <c r="J3" s="693"/>
      <c r="K3" s="693"/>
    </row>
    <row r="4" spans="1:14" ht="20.25" customHeight="1" x14ac:dyDescent="0.15">
      <c r="A4" s="696"/>
      <c r="B4" s="640" t="s">
        <v>167</v>
      </c>
      <c r="C4" s="693"/>
      <c r="D4" s="693"/>
      <c r="E4" s="693"/>
      <c r="F4" s="693"/>
      <c r="G4" s="693"/>
      <c r="H4" s="693"/>
      <c r="I4" s="693"/>
      <c r="J4" s="693"/>
      <c r="K4" s="693"/>
    </row>
    <row r="5" spans="1:14" ht="20.25" customHeight="1" x14ac:dyDescent="0.15">
      <c r="A5" s="696"/>
      <c r="B5" s="699" t="s">
        <v>450</v>
      </c>
      <c r="C5" s="697"/>
      <c r="D5" s="697"/>
      <c r="E5" s="697"/>
      <c r="F5" s="697"/>
      <c r="G5" s="697"/>
      <c r="H5" s="697"/>
      <c r="I5" s="697"/>
      <c r="J5" s="697"/>
      <c r="K5" s="697"/>
      <c r="L5" s="714"/>
      <c r="M5" s="714"/>
    </row>
    <row r="6" spans="1:14" ht="20.25" customHeight="1" x14ac:dyDescent="0.15">
      <c r="A6" s="696"/>
      <c r="B6" s="699" t="s">
        <v>449</v>
      </c>
      <c r="C6" s="697"/>
      <c r="D6" s="697"/>
      <c r="E6" s="697"/>
      <c r="F6" s="697"/>
      <c r="G6" s="697"/>
      <c r="H6" s="697"/>
      <c r="I6" s="697"/>
      <c r="J6" s="697"/>
      <c r="K6" s="697"/>
      <c r="L6" s="714"/>
      <c r="M6" s="714"/>
    </row>
    <row r="7" spans="1:14" ht="20.25" customHeight="1" x14ac:dyDescent="0.15">
      <c r="A7" s="696"/>
      <c r="B7" s="724" t="s">
        <v>448</v>
      </c>
      <c r="C7" s="723"/>
      <c r="D7" s="723"/>
      <c r="E7" s="723"/>
      <c r="F7" s="723"/>
      <c r="G7" s="697"/>
      <c r="H7" s="697"/>
      <c r="I7" s="697"/>
      <c r="J7" s="697"/>
      <c r="K7" s="697"/>
      <c r="L7" s="714"/>
      <c r="M7" s="714"/>
      <c r="N7" s="714"/>
    </row>
    <row r="8" spans="1:14" ht="20.25" customHeight="1" x14ac:dyDescent="0.15">
      <c r="A8" s="696"/>
      <c r="B8" s="640" t="s">
        <v>447</v>
      </c>
      <c r="C8" s="693"/>
      <c r="D8" s="693"/>
      <c r="E8" s="693"/>
      <c r="F8" s="693"/>
      <c r="G8" s="693"/>
      <c r="H8" s="693"/>
      <c r="I8" s="693"/>
      <c r="J8" s="693"/>
      <c r="K8" s="693"/>
    </row>
    <row r="9" spans="1:14" ht="20.25" customHeight="1" x14ac:dyDescent="0.15">
      <c r="A9" s="696"/>
      <c r="B9" s="640" t="s">
        <v>446</v>
      </c>
      <c r="C9" s="640"/>
      <c r="D9" s="640"/>
      <c r="E9" s="640"/>
      <c r="F9" s="640"/>
      <c r="G9" s="640"/>
      <c r="H9" s="640"/>
      <c r="I9" s="640"/>
      <c r="J9" s="640"/>
      <c r="K9" s="693"/>
    </row>
    <row r="10" spans="1:14" ht="20.25" customHeight="1" x14ac:dyDescent="0.15">
      <c r="A10" s="696"/>
      <c r="B10" s="640" t="s">
        <v>445</v>
      </c>
      <c r="C10" s="693"/>
      <c r="D10" s="693"/>
      <c r="E10" s="693"/>
      <c r="F10" s="693"/>
      <c r="G10" s="693"/>
      <c r="H10" s="693"/>
      <c r="I10" s="693"/>
      <c r="J10" s="693"/>
      <c r="K10" s="693"/>
    </row>
    <row r="11" spans="1:14" ht="20.25" customHeight="1" x14ac:dyDescent="0.15">
      <c r="A11" s="696"/>
      <c r="B11" s="640" t="s">
        <v>444</v>
      </c>
      <c r="C11" s="693"/>
      <c r="D11" s="693"/>
      <c r="E11" s="693"/>
      <c r="F11" s="693"/>
      <c r="G11" s="693"/>
      <c r="H11" s="693"/>
      <c r="I11" s="693"/>
      <c r="J11" s="693"/>
      <c r="K11" s="693"/>
    </row>
    <row r="12" spans="1:14" ht="20.25" customHeight="1" x14ac:dyDescent="0.15">
      <c r="A12" s="696"/>
      <c r="B12" s="640" t="s">
        <v>443</v>
      </c>
      <c r="C12" s="693"/>
      <c r="D12" s="693"/>
      <c r="E12" s="693"/>
      <c r="F12" s="693"/>
      <c r="G12" s="693"/>
      <c r="H12" s="693"/>
      <c r="I12" s="693"/>
      <c r="J12" s="693"/>
      <c r="K12" s="693"/>
    </row>
    <row r="13" spans="1:14" ht="20.25" customHeight="1" x14ac:dyDescent="0.15">
      <c r="A13" s="713"/>
      <c r="B13" s="640" t="s">
        <v>442</v>
      </c>
      <c r="C13" s="713"/>
      <c r="D13" s="713"/>
      <c r="E13" s="713"/>
      <c r="F13" s="713"/>
      <c r="G13" s="713"/>
      <c r="H13" s="713"/>
      <c r="I13" s="713"/>
      <c r="J13" s="713"/>
      <c r="K13" s="713"/>
    </row>
    <row r="14" spans="1:14" ht="48" customHeight="1" x14ac:dyDescent="0.15">
      <c r="A14" s="713"/>
      <c r="B14" s="708" t="s">
        <v>441</v>
      </c>
      <c r="C14" s="722"/>
      <c r="D14" s="722"/>
      <c r="E14" s="722"/>
      <c r="F14" s="722"/>
      <c r="G14" s="722"/>
      <c r="H14" s="722"/>
      <c r="I14" s="722"/>
      <c r="J14" s="722"/>
      <c r="K14" s="722"/>
    </row>
    <row r="15" spans="1:14" s="721" customFormat="1" ht="21" customHeight="1" x14ac:dyDescent="0.15">
      <c r="A15" s="719"/>
      <c r="B15" s="705" t="s">
        <v>440</v>
      </c>
      <c r="C15" s="705"/>
      <c r="D15" s="705"/>
      <c r="E15" s="705"/>
      <c r="F15" s="705"/>
      <c r="G15" s="705"/>
    </row>
    <row r="16" spans="1:14" ht="20.25" customHeight="1" x14ac:dyDescent="0.15">
      <c r="A16" s="713"/>
      <c r="B16" s="699" t="s">
        <v>439</v>
      </c>
      <c r="C16" s="715"/>
      <c r="D16" s="715"/>
      <c r="E16" s="715"/>
      <c r="F16" s="715"/>
      <c r="G16" s="715"/>
      <c r="H16" s="715"/>
      <c r="I16" s="715"/>
      <c r="J16" s="715"/>
      <c r="K16" s="715"/>
    </row>
    <row r="17" spans="1:19" ht="20.25" customHeight="1" x14ac:dyDescent="0.15">
      <c r="A17" s="713"/>
      <c r="B17" s="640" t="s">
        <v>438</v>
      </c>
      <c r="C17" s="713"/>
      <c r="D17" s="713"/>
      <c r="E17" s="713"/>
      <c r="F17" s="713"/>
      <c r="G17" s="713"/>
      <c r="H17" s="713"/>
      <c r="I17" s="713"/>
      <c r="J17" s="713"/>
      <c r="K17" s="713"/>
    </row>
    <row r="18" spans="1:19" ht="20.25" customHeight="1" x14ac:dyDescent="0.15">
      <c r="A18" s="713"/>
      <c r="B18" s="640" t="s">
        <v>437</v>
      </c>
      <c r="C18" s="713"/>
      <c r="D18" s="713"/>
      <c r="E18" s="713"/>
      <c r="F18" s="713"/>
      <c r="G18" s="713"/>
      <c r="H18" s="713"/>
      <c r="I18" s="713"/>
      <c r="J18" s="713"/>
      <c r="K18" s="713"/>
    </row>
    <row r="19" spans="1:19" ht="20.25" customHeight="1" x14ac:dyDescent="0.15">
      <c r="A19" s="713"/>
      <c r="B19" s="640" t="s">
        <v>436</v>
      </c>
      <c r="C19" s="713"/>
      <c r="D19" s="713"/>
      <c r="E19" s="713"/>
      <c r="F19" s="713"/>
      <c r="G19" s="713"/>
      <c r="H19" s="713"/>
      <c r="I19" s="713"/>
      <c r="J19" s="713"/>
      <c r="K19" s="713"/>
    </row>
    <row r="20" spans="1:19" ht="20.25" customHeight="1" x14ac:dyDescent="0.15">
      <c r="A20" s="713"/>
      <c r="B20" s="640" t="s">
        <v>168</v>
      </c>
      <c r="C20" s="713"/>
      <c r="D20" s="713"/>
      <c r="E20" s="713"/>
      <c r="F20" s="713"/>
      <c r="G20" s="713"/>
    </row>
    <row r="21" spans="1:19" ht="20.25" customHeight="1" x14ac:dyDescent="0.15">
      <c r="A21" s="713"/>
      <c r="B21" s="640" t="s">
        <v>435</v>
      </c>
      <c r="C21" s="713"/>
      <c r="D21" s="713"/>
      <c r="E21" s="713"/>
      <c r="F21" s="713"/>
      <c r="G21" s="713"/>
    </row>
    <row r="22" spans="1:19" ht="20.25" customHeight="1" x14ac:dyDescent="0.15">
      <c r="A22" s="713"/>
      <c r="B22" s="640" t="s">
        <v>434</v>
      </c>
      <c r="C22" s="713"/>
      <c r="D22" s="713"/>
      <c r="E22" s="713"/>
      <c r="F22" s="713"/>
      <c r="G22" s="713"/>
    </row>
    <row r="23" spans="1:19" ht="20.25" customHeight="1" x14ac:dyDescent="0.15">
      <c r="A23" s="713"/>
      <c r="B23" s="720" t="s">
        <v>433</v>
      </c>
      <c r="C23" s="719"/>
      <c r="D23" s="719"/>
      <c r="E23" s="719"/>
      <c r="F23" s="719"/>
      <c r="G23" s="713"/>
    </row>
    <row r="24" spans="1:19" ht="20.25" customHeight="1" x14ac:dyDescent="0.15">
      <c r="A24" s="713"/>
      <c r="B24" s="640" t="s">
        <v>432</v>
      </c>
      <c r="C24" s="713"/>
      <c r="D24" s="713"/>
      <c r="E24" s="713"/>
      <c r="F24" s="713"/>
      <c r="G24" s="713"/>
    </row>
    <row r="25" spans="1:19" ht="20.25" customHeight="1" x14ac:dyDescent="0.15">
      <c r="A25" s="713"/>
      <c r="B25" s="640" t="s">
        <v>431</v>
      </c>
      <c r="C25" s="713"/>
      <c r="D25" s="713"/>
      <c r="E25" s="713"/>
      <c r="F25" s="713"/>
      <c r="G25" s="713"/>
    </row>
    <row r="26" spans="1:19" ht="20.25" customHeight="1" x14ac:dyDescent="0.15">
      <c r="A26" s="713"/>
      <c r="B26" s="640" t="s">
        <v>430</v>
      </c>
      <c r="C26" s="713"/>
      <c r="D26" s="713"/>
      <c r="E26" s="713"/>
      <c r="F26" s="640"/>
      <c r="G26" s="640"/>
      <c r="S26" s="694"/>
    </row>
    <row r="27" spans="1:19" ht="20.25" customHeight="1" x14ac:dyDescent="0.15">
      <c r="A27" s="713"/>
      <c r="B27" s="640" t="s">
        <v>429</v>
      </c>
      <c r="C27" s="713"/>
      <c r="D27" s="713"/>
      <c r="E27" s="713"/>
      <c r="F27" s="713"/>
      <c r="G27" s="713"/>
      <c r="S27" s="694"/>
    </row>
    <row r="28" spans="1:19" ht="20.25" customHeight="1" x14ac:dyDescent="0.15">
      <c r="A28" s="713"/>
      <c r="B28" s="699" t="s">
        <v>428</v>
      </c>
      <c r="C28" s="715"/>
      <c r="D28" s="715"/>
      <c r="E28" s="715"/>
      <c r="F28" s="713"/>
      <c r="G28" s="713"/>
      <c r="S28" s="694"/>
    </row>
    <row r="29" spans="1:19" s="711" customFormat="1" ht="19.5" customHeight="1" x14ac:dyDescent="0.15">
      <c r="A29" s="716"/>
      <c r="B29" s="640" t="s">
        <v>427</v>
      </c>
      <c r="S29" s="694"/>
    </row>
    <row r="30" spans="1:19" s="711" customFormat="1" ht="19.5" customHeight="1" x14ac:dyDescent="0.15">
      <c r="A30" s="716"/>
      <c r="B30" s="640" t="s">
        <v>426</v>
      </c>
      <c r="S30" s="694"/>
    </row>
    <row r="31" spans="1:19" s="711" customFormat="1" ht="19.5" customHeight="1" x14ac:dyDescent="0.15">
      <c r="A31" s="716"/>
      <c r="B31" s="640" t="s">
        <v>425</v>
      </c>
      <c r="S31" s="694"/>
    </row>
    <row r="32" spans="1:19" s="711" customFormat="1" ht="19.5" customHeight="1" x14ac:dyDescent="0.15">
      <c r="A32" s="716"/>
      <c r="B32" s="718" t="s">
        <v>424</v>
      </c>
      <c r="C32" s="718"/>
      <c r="D32" s="718"/>
      <c r="E32" s="718"/>
      <c r="F32" s="718"/>
      <c r="G32" s="718"/>
      <c r="S32" s="694"/>
    </row>
    <row r="33" spans="1:19" s="711" customFormat="1" ht="19.5" customHeight="1" x14ac:dyDescent="0.15">
      <c r="A33" s="716"/>
      <c r="B33" s="640" t="s">
        <v>423</v>
      </c>
      <c r="S33" s="694"/>
    </row>
    <row r="34" spans="1:19" s="711" customFormat="1" ht="41.25" customHeight="1" x14ac:dyDescent="0.15">
      <c r="A34" s="716"/>
      <c r="B34" s="708" t="s">
        <v>422</v>
      </c>
      <c r="C34" s="708"/>
      <c r="D34" s="708"/>
      <c r="E34" s="708"/>
      <c r="F34" s="708"/>
      <c r="G34" s="708"/>
      <c r="H34" s="708"/>
      <c r="I34" s="708"/>
      <c r="J34" s="708"/>
      <c r="K34" s="708"/>
      <c r="L34" s="717"/>
      <c r="M34" s="717"/>
      <c r="N34" s="717"/>
      <c r="O34" s="717"/>
      <c r="S34" s="694"/>
    </row>
    <row r="35" spans="1:19" s="711" customFormat="1" ht="19.5" customHeight="1" x14ac:dyDescent="0.15">
      <c r="A35" s="716"/>
      <c r="B35" s="640" t="s">
        <v>421</v>
      </c>
      <c r="S35" s="694"/>
    </row>
    <row r="36" spans="1:19" s="694" customFormat="1" ht="20.25" customHeight="1" x14ac:dyDescent="0.15">
      <c r="A36" s="671"/>
      <c r="B36" s="640" t="s">
        <v>420</v>
      </c>
    </row>
    <row r="37" spans="1:19" ht="20.25" customHeight="1" x14ac:dyDescent="0.15">
      <c r="A37" s="590"/>
      <c r="B37" s="640" t="s">
        <v>419</v>
      </c>
      <c r="C37" s="713"/>
      <c r="D37" s="713"/>
      <c r="E37" s="713"/>
      <c r="F37" s="713"/>
      <c r="G37" s="713"/>
      <c r="S37" s="694"/>
    </row>
    <row r="38" spans="1:19" ht="20.25" customHeight="1" x14ac:dyDescent="0.15">
      <c r="A38" s="590"/>
      <c r="B38" s="640" t="s">
        <v>418</v>
      </c>
      <c r="C38" s="713"/>
      <c r="D38" s="713"/>
      <c r="E38" s="713"/>
      <c r="F38" s="713"/>
      <c r="G38" s="713"/>
      <c r="S38" s="694"/>
    </row>
    <row r="39" spans="1:19" ht="20.25" customHeight="1" x14ac:dyDescent="0.15">
      <c r="A39" s="590"/>
      <c r="B39" s="699" t="s">
        <v>417</v>
      </c>
      <c r="C39" s="715"/>
      <c r="D39" s="715"/>
      <c r="E39" s="715"/>
      <c r="F39" s="715"/>
      <c r="G39" s="715"/>
      <c r="H39" s="714"/>
      <c r="I39" s="714"/>
      <c r="J39" s="714"/>
      <c r="K39" s="714"/>
      <c r="L39" s="714"/>
    </row>
    <row r="40" spans="1:19" ht="20.25" customHeight="1" x14ac:dyDescent="0.15">
      <c r="A40" s="590"/>
      <c r="B40" s="640" t="s">
        <v>169</v>
      </c>
      <c r="C40" s="713"/>
      <c r="D40" s="713"/>
      <c r="E40" s="713"/>
      <c r="F40" s="713"/>
      <c r="G40" s="713"/>
    </row>
    <row r="41" spans="1:19" s="611" customFormat="1" ht="20.25" customHeight="1" x14ac:dyDescent="0.15">
      <c r="B41" s="640" t="s">
        <v>416</v>
      </c>
    </row>
    <row r="42" spans="1:19" s="611" customFormat="1" ht="20.25" customHeight="1" x14ac:dyDescent="0.15">
      <c r="B42" s="640" t="s">
        <v>170</v>
      </c>
    </row>
    <row r="43" spans="1:19" s="611" customFormat="1" ht="20.25" customHeight="1" x14ac:dyDescent="0.15">
      <c r="B43" s="640"/>
    </row>
    <row r="44" spans="1:19" s="611" customFormat="1" ht="20.25" customHeight="1" x14ac:dyDescent="0.15">
      <c r="B44" s="640" t="s">
        <v>415</v>
      </c>
    </row>
    <row r="45" spans="1:19" s="611" customFormat="1" ht="20.25" customHeight="1" x14ac:dyDescent="0.15">
      <c r="B45" s="640" t="s">
        <v>414</v>
      </c>
    </row>
    <row r="46" spans="1:19" s="611" customFormat="1" ht="20.25" customHeight="1" x14ac:dyDescent="0.15">
      <c r="B46" s="640" t="s">
        <v>171</v>
      </c>
    </row>
    <row r="47" spans="1:19" s="611" customFormat="1" ht="20.25" customHeight="1" x14ac:dyDescent="0.15">
      <c r="B47" s="640" t="s">
        <v>172</v>
      </c>
    </row>
    <row r="48" spans="1:19" s="611" customFormat="1" ht="20.25" customHeight="1" x14ac:dyDescent="0.15">
      <c r="B48" s="640" t="s">
        <v>173</v>
      </c>
    </row>
    <row r="49" spans="1:19" s="611" customFormat="1" ht="20.25" customHeight="1" x14ac:dyDescent="0.15">
      <c r="B49" s="640" t="s">
        <v>413</v>
      </c>
    </row>
    <row r="50" spans="1:19" s="611" customFormat="1" ht="20.25" customHeight="1" x14ac:dyDescent="0.15"/>
    <row r="51" spans="1:19" s="611" customFormat="1" ht="20.25" customHeight="1" x14ac:dyDescent="0.15">
      <c r="B51" s="640" t="s">
        <v>412</v>
      </c>
    </row>
    <row r="52" spans="1:19" s="611" customFormat="1" ht="20.25" customHeight="1" x14ac:dyDescent="0.15">
      <c r="B52" s="640" t="s">
        <v>174</v>
      </c>
    </row>
    <row r="53" spans="1:19" s="611" customFormat="1" ht="20.25" customHeight="1" x14ac:dyDescent="0.15">
      <c r="B53" s="640" t="s">
        <v>175</v>
      </c>
    </row>
    <row r="54" spans="1:19" s="611" customFormat="1" ht="42" customHeight="1" x14ac:dyDescent="0.15">
      <c r="B54" s="712" t="s">
        <v>411</v>
      </c>
      <c r="C54" s="712"/>
      <c r="D54" s="712"/>
      <c r="E54" s="712"/>
      <c r="F54" s="712"/>
      <c r="G54" s="712"/>
      <c r="H54" s="712"/>
      <c r="I54" s="712"/>
      <c r="J54" s="712"/>
      <c r="K54" s="712"/>
      <c r="L54" s="712"/>
      <c r="M54" s="712"/>
      <c r="N54" s="712"/>
      <c r="O54" s="712"/>
      <c r="P54" s="712"/>
      <c r="Q54" s="712"/>
      <c r="S54" s="706"/>
    </row>
    <row r="55" spans="1:19" s="611" customFormat="1" ht="20.25" customHeight="1" x14ac:dyDescent="0.15">
      <c r="B55" s="709" t="s">
        <v>410</v>
      </c>
      <c r="C55" s="709"/>
      <c r="D55" s="709"/>
      <c r="E55" s="709"/>
      <c r="F55" s="709"/>
      <c r="G55" s="709"/>
      <c r="S55" s="706"/>
    </row>
    <row r="56" spans="1:19" s="611" customFormat="1" ht="20.25" customHeight="1" x14ac:dyDescent="0.15">
      <c r="B56" s="640" t="s">
        <v>409</v>
      </c>
      <c r="C56" s="711"/>
      <c r="D56" s="711"/>
      <c r="E56" s="711"/>
      <c r="S56" s="706"/>
    </row>
    <row r="57" spans="1:19" s="611" customFormat="1" ht="20.25" customHeight="1" x14ac:dyDescent="0.15">
      <c r="B57" s="640" t="s">
        <v>408</v>
      </c>
      <c r="C57" s="711"/>
      <c r="D57" s="711"/>
      <c r="E57" s="711"/>
      <c r="S57" s="706"/>
    </row>
    <row r="58" spans="1:19" s="611" customFormat="1" ht="35.25" customHeight="1" x14ac:dyDescent="0.15">
      <c r="B58" s="710" t="s">
        <v>407</v>
      </c>
      <c r="C58" s="710"/>
      <c r="D58" s="710"/>
      <c r="E58" s="710"/>
      <c r="F58" s="710"/>
      <c r="G58" s="710"/>
      <c r="H58" s="710"/>
      <c r="I58" s="710"/>
      <c r="J58" s="710"/>
      <c r="K58" s="710"/>
      <c r="L58" s="710"/>
      <c r="M58" s="710"/>
      <c r="N58" s="710"/>
      <c r="O58" s="710"/>
      <c r="P58" s="710"/>
      <c r="Q58" s="710"/>
      <c r="S58" s="706"/>
    </row>
    <row r="59" spans="1:19" s="611" customFormat="1" ht="20.25" customHeight="1" x14ac:dyDescent="0.15">
      <c r="B59" s="645" t="s">
        <v>406</v>
      </c>
      <c r="C59" s="645"/>
      <c r="D59" s="645"/>
      <c r="E59" s="645"/>
      <c r="F59" s="645"/>
      <c r="G59" s="645"/>
      <c r="H59" s="645"/>
      <c r="I59" s="645"/>
      <c r="J59" s="645"/>
      <c r="K59" s="645"/>
      <c r="L59" s="645"/>
      <c r="M59" s="645"/>
      <c r="S59" s="706"/>
    </row>
    <row r="60" spans="1:19" s="611" customFormat="1" ht="20.25" customHeight="1" x14ac:dyDescent="0.15">
      <c r="B60" s="709" t="s">
        <v>405</v>
      </c>
      <c r="C60" s="709"/>
      <c r="D60" s="709"/>
      <c r="E60" s="709"/>
      <c r="F60" s="709"/>
      <c r="G60" s="709"/>
      <c r="S60" s="706"/>
    </row>
    <row r="61" spans="1:19" ht="20.25" customHeight="1" x14ac:dyDescent="0.15">
      <c r="A61" s="696"/>
      <c r="B61" s="640" t="s">
        <v>404</v>
      </c>
      <c r="C61" s="693"/>
      <c r="D61" s="693"/>
      <c r="E61" s="693"/>
      <c r="F61" s="693"/>
      <c r="G61" s="693"/>
      <c r="H61" s="693"/>
      <c r="I61" s="693"/>
      <c r="J61" s="693"/>
      <c r="K61" s="693"/>
    </row>
    <row r="62" spans="1:19" s="611" customFormat="1" ht="20.25" customHeight="1" x14ac:dyDescent="0.15">
      <c r="B62" s="708" t="s">
        <v>403</v>
      </c>
      <c r="C62" s="708"/>
      <c r="D62" s="708"/>
      <c r="E62" s="708"/>
      <c r="F62" s="708"/>
      <c r="G62" s="708"/>
      <c r="S62" s="706"/>
    </row>
    <row r="63" spans="1:19" s="611" customFormat="1" ht="20.25" customHeight="1" x14ac:dyDescent="0.15">
      <c r="B63" s="707" t="s">
        <v>402</v>
      </c>
      <c r="C63" s="707"/>
      <c r="D63" s="707"/>
      <c r="E63" s="707"/>
      <c r="F63" s="707"/>
      <c r="G63" s="707"/>
      <c r="S63" s="706"/>
    </row>
    <row r="64" spans="1:19" s="611" customFormat="1" ht="20.25" customHeight="1" x14ac:dyDescent="0.15">
      <c r="B64" s="707" t="s">
        <v>401</v>
      </c>
      <c r="C64" s="707"/>
      <c r="D64" s="707"/>
      <c r="E64" s="707"/>
      <c r="F64" s="707"/>
      <c r="G64" s="707"/>
      <c r="S64" s="706"/>
    </row>
    <row r="65" spans="1:19" s="611" customFormat="1" ht="20.25" customHeight="1" x14ac:dyDescent="0.15">
      <c r="B65" s="707" t="s">
        <v>400</v>
      </c>
      <c r="C65" s="707"/>
      <c r="D65" s="707"/>
      <c r="E65" s="707"/>
      <c r="F65" s="707"/>
      <c r="G65" s="707"/>
      <c r="S65" s="706"/>
    </row>
    <row r="66" spans="1:19" s="611" customFormat="1" ht="20.25" customHeight="1" x14ac:dyDescent="0.15">
      <c r="B66" s="707" t="s">
        <v>399</v>
      </c>
      <c r="C66" s="707"/>
      <c r="D66" s="707"/>
      <c r="E66" s="707"/>
      <c r="F66" s="707"/>
      <c r="G66" s="707"/>
      <c r="S66" s="706"/>
    </row>
    <row r="67" spans="1:19" s="703" customFormat="1" ht="20.25" customHeight="1" x14ac:dyDescent="0.15">
      <c r="B67" s="705" t="s">
        <v>398</v>
      </c>
      <c r="C67" s="705"/>
      <c r="D67" s="705"/>
      <c r="E67" s="705"/>
      <c r="F67" s="705"/>
      <c r="G67" s="705"/>
      <c r="H67" s="705"/>
      <c r="I67" s="705"/>
      <c r="J67" s="705"/>
      <c r="K67" s="705"/>
      <c r="L67" s="705"/>
      <c r="M67" s="705"/>
      <c r="N67" s="705"/>
      <c r="O67" s="705"/>
      <c r="P67" s="705"/>
      <c r="Q67" s="705"/>
      <c r="S67" s="704"/>
    </row>
    <row r="68" spans="1:19" s="611" customFormat="1" ht="20.25" customHeight="1" x14ac:dyDescent="0.15">
      <c r="B68" s="707" t="s">
        <v>397</v>
      </c>
      <c r="C68" s="707"/>
      <c r="D68" s="707"/>
      <c r="E68" s="707"/>
      <c r="F68" s="707"/>
      <c r="G68" s="707"/>
      <c r="H68" s="707"/>
      <c r="I68" s="707"/>
      <c r="J68" s="707"/>
      <c r="K68" s="707"/>
      <c r="L68" s="707"/>
      <c r="M68" s="707"/>
      <c r="N68" s="707"/>
      <c r="O68" s="707"/>
      <c r="P68" s="707"/>
      <c r="Q68" s="707"/>
      <c r="S68" s="706"/>
    </row>
    <row r="69" spans="1:19" s="703" customFormat="1" ht="20.25" customHeight="1" x14ac:dyDescent="0.15">
      <c r="B69" s="705" t="s">
        <v>396</v>
      </c>
      <c r="C69" s="705"/>
      <c r="D69" s="705"/>
      <c r="E69" s="705"/>
      <c r="F69" s="705"/>
      <c r="G69" s="705"/>
      <c r="H69" s="705"/>
      <c r="I69" s="705"/>
      <c r="J69" s="705"/>
      <c r="K69" s="705"/>
      <c r="L69" s="705"/>
      <c r="M69" s="705"/>
      <c r="N69" s="705"/>
      <c r="O69" s="705"/>
      <c r="P69" s="705"/>
      <c r="Q69" s="705"/>
      <c r="S69" s="704"/>
    </row>
    <row r="70" spans="1:19" s="611" customFormat="1" ht="20.25" customHeight="1" x14ac:dyDescent="0.15">
      <c r="B70" s="640" t="s">
        <v>395</v>
      </c>
    </row>
    <row r="71" spans="1:19" s="694" customFormat="1" ht="20.25" customHeight="1" x14ac:dyDescent="0.15">
      <c r="A71" s="671"/>
      <c r="B71" s="640" t="s">
        <v>176</v>
      </c>
      <c r="C71" s="611"/>
      <c r="D71" s="611"/>
      <c r="E71" s="611"/>
    </row>
    <row r="72" spans="1:19" s="694" customFormat="1" ht="20.25" customHeight="1" x14ac:dyDescent="0.15">
      <c r="A72" s="671"/>
      <c r="B72" s="702" t="s">
        <v>177</v>
      </c>
      <c r="C72" s="701"/>
      <c r="D72" s="701"/>
      <c r="E72" s="701"/>
      <c r="F72" s="700"/>
    </row>
    <row r="73" spans="1:19" s="694" customFormat="1" ht="20.25" customHeight="1" x14ac:dyDescent="0.15">
      <c r="A73" s="671"/>
      <c r="B73" s="640" t="s">
        <v>394</v>
      </c>
      <c r="C73" s="611"/>
      <c r="D73" s="611"/>
      <c r="E73" s="611"/>
    </row>
    <row r="74" spans="1:19" ht="20.25" customHeight="1" x14ac:dyDescent="0.15">
      <c r="A74" s="696"/>
      <c r="B74" s="699" t="s">
        <v>393</v>
      </c>
      <c r="C74" s="698"/>
      <c r="D74" s="698"/>
      <c r="E74" s="698"/>
      <c r="F74" s="697"/>
      <c r="G74" s="693"/>
      <c r="H74" s="693"/>
      <c r="I74" s="693"/>
      <c r="J74" s="693"/>
      <c r="K74" s="693"/>
    </row>
    <row r="75" spans="1:19" ht="20.25" customHeight="1" x14ac:dyDescent="0.15">
      <c r="A75" s="696"/>
      <c r="B75" s="640"/>
      <c r="C75" s="694"/>
      <c r="D75" s="694"/>
      <c r="E75" s="694"/>
      <c r="F75" s="693"/>
      <c r="G75" s="693"/>
      <c r="H75" s="693"/>
      <c r="I75" s="693"/>
      <c r="J75" s="693"/>
      <c r="K75" s="693"/>
    </row>
    <row r="76" spans="1:19" ht="20.25" customHeight="1" x14ac:dyDescent="0.15">
      <c r="B76" s="695" t="s">
        <v>392</v>
      </c>
      <c r="C76" s="694"/>
      <c r="D76" s="694"/>
      <c r="E76" s="694"/>
    </row>
    <row r="77" spans="1:19" ht="20.25" customHeight="1" x14ac:dyDescent="0.15">
      <c r="C77" s="693"/>
      <c r="D77" s="693"/>
      <c r="E77" s="693"/>
    </row>
    <row r="78" spans="1:19" ht="20.25" customHeight="1" x14ac:dyDescent="0.15">
      <c r="B78" s="640" t="s">
        <v>178</v>
      </c>
    </row>
  </sheetData>
  <mergeCells count="17">
    <mergeCell ref="B58:Q58"/>
    <mergeCell ref="B59:M59"/>
    <mergeCell ref="B60:G60"/>
    <mergeCell ref="B62:G62"/>
    <mergeCell ref="B63:G63"/>
    <mergeCell ref="B14:K14"/>
    <mergeCell ref="B15:G15"/>
    <mergeCell ref="B32:G32"/>
    <mergeCell ref="B34:K34"/>
    <mergeCell ref="B54:Q54"/>
    <mergeCell ref="B55:G55"/>
    <mergeCell ref="B65:G65"/>
    <mergeCell ref="B66:G66"/>
    <mergeCell ref="B67:Q67"/>
    <mergeCell ref="B68:Q68"/>
    <mergeCell ref="B69:Q69"/>
    <mergeCell ref="B64:G6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7"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留意事項</vt:lpstr>
      <vt:lpstr>国分寺市様式 (白紙)</vt:lpstr>
      <vt:lpstr>国分寺市様式（記載例）</vt:lpstr>
      <vt:lpstr>別紙</vt:lpstr>
      <vt:lpstr>計算例</vt:lpstr>
      <vt:lpstr>別紙3－2</vt:lpstr>
      <vt:lpstr>別紙１－１－２</vt:lpstr>
      <vt:lpstr>備考</vt:lpstr>
      <vt:lpstr>'国分寺市様式 (白紙)'!Print_Area</vt:lpstr>
      <vt:lpstr>'国分寺市様式（記載例）'!Print_Area</vt:lpstr>
      <vt:lpstr>'別紙3－2'!Print_Area</vt:lpstr>
      <vt:lpstr>留意事項!Print_Area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央基</dc:creator>
  <cp:keywords/>
  <dc:description/>
  <cp:lastModifiedBy>.</cp:lastModifiedBy>
  <cp:lastPrinted>2021-07-15T00:29:34Z</cp:lastPrinted>
  <dcterms:created xsi:type="dcterms:W3CDTF">2021-03-18T00:22:49Z</dcterms:created>
  <dcterms:modified xsi:type="dcterms:W3CDTF">2024-07-23T05:32:40Z</dcterms:modified>
  <cp:category/>
</cp:coreProperties>
</file>