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tabRatio="658" windowHeight="15720" windowWidth="29040" xWindow="-28920" yWindow="-120"/>
  </bookViews>
  <sheets>
    <sheet r:id="rId1" name="【都市ガス用】記入用紙" sheetId="14"/>
    <sheet r:id="rId2" name="【LPガス用】記入用紙" sheetId="15"/>
    <sheet r:id="rId3" name="記入用紙 (記入例)" sheetId="16"/>
  </sheets>
  <definedNames>
    <definedName localSheetId="0" name="_xlnm.Print_Area">'【都市ガス用】記入用紙'!$A$1:$K$23</definedName>
    <definedName localSheetId="1" name="_xlnm.Print_Area">'【LPガス用】記入用紙'!$A$1:$K$23</definedName>
    <definedName localSheetId="2" name="_xlnm.Print_Area">'記入用紙 (記入例)'!$A$1:$K$23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<sst xmlns="http://schemas.openxmlformats.org/spreadsheetml/2006/main" xmlns:r="http://schemas.openxmlformats.org/officeDocument/2006/relationships" count="33" uniqueCount="33">
  <si>
    <t>料　金</t>
  </si>
  <si>
    <t>使用量</t>
  </si>
  <si>
    <t>電　　　気</t>
  </si>
  <si>
    <r>
      <t>kg-CO</t>
    </r>
    <r>
      <rPr>
        <vertAlign val="subscript"/>
        <sz val="9"/>
        <color indexed="18"/>
        <rFont val="UD デジタル 教科書体 NP-B"/>
      </rPr>
      <t>2</t>
    </r>
  </si>
  <si>
    <t>（円）</t>
  </si>
  <si>
    <t>光熱費合計
（円）</t>
    <rPh sb="0" eb="1">
      <t>ヒカリ</t>
    </rPh>
    <rPh sb="7" eb="8">
      <t>エン</t>
    </rPh>
    <phoneticPr fontId="1"/>
  </si>
  <si>
    <t>　世帯人数　（　　人）</t>
    <rPh sb="9" eb="10">
      <t>ニン</t>
    </rPh>
    <phoneticPr fontId="1"/>
  </si>
  <si>
    <t>今年</t>
  </si>
  <si>
    <t>（㎥）</t>
  </si>
  <si>
    <t>前年</t>
    <rPh sb="0" eb="1">
      <t>マエ</t>
    </rPh>
    <phoneticPr fontId="1"/>
  </si>
  <si>
    <t>（kWh）</t>
  </si>
  <si>
    <t>発電量（kWh）</t>
    <rPh sb="0" eb="2">
      <t>ハツデン</t>
    </rPh>
    <rPh sb="2" eb="3">
      <t>リョウ</t>
    </rPh>
    <phoneticPr fontId="1"/>
  </si>
  <si>
    <t>月間増減額</t>
  </si>
  <si>
    <t>　　　　月</t>
  </si>
  <si>
    <t>　　　　月</t>
    <rPh sb="4" eb="5">
      <t>ツキ</t>
    </rPh>
    <phoneticPr fontId="1"/>
  </si>
  <si>
    <r>
      <t>CO</t>
    </r>
    <r>
      <rPr>
        <vertAlign val="subscript"/>
        <sz val="12"/>
        <color indexed="18"/>
        <rFont val="UD デジタル 教科書体 NP-B"/>
      </rPr>
      <t>2</t>
    </r>
    <r>
      <rPr>
        <sz val="12"/>
        <color indexed="18"/>
        <rFont val="UD デジタル 教科書体 NP-B"/>
      </rPr>
      <t>排出量＝使用量×排出係数</t>
    </r>
    <rPh sb="3" eb="5">
      <t>ハイシュツ</t>
    </rPh>
    <rPh sb="5" eb="6">
      <t>リョウ</t>
    </rPh>
    <rPh sb="7" eb="10">
      <t>シヨウリョウ</t>
    </rPh>
    <rPh sb="11" eb="13">
      <t>ハイシュツ</t>
    </rPh>
    <rPh sb="13" eb="15">
      <t>ケイスウ</t>
    </rPh>
    <phoneticPr fontId="1"/>
  </si>
  <si>
    <r>
      <t>CO</t>
    </r>
    <r>
      <rPr>
        <vertAlign val="subscript"/>
        <sz val="11"/>
        <color indexed="18"/>
        <rFont val="UD デジタル 教科書体 NP-B"/>
      </rPr>
      <t>2</t>
    </r>
    <r>
      <rPr>
        <sz val="11"/>
        <color indexed="18"/>
        <rFont val="UD デジタル 教科書体 NP-B"/>
      </rPr>
      <t>排出量</t>
    </r>
  </si>
  <si>
    <r>
      <t>CO</t>
    </r>
    <r>
      <rPr>
        <vertAlign val="subscript"/>
        <sz val="12"/>
        <color indexed="18"/>
        <rFont val="UD デジタル 教科書体 NP-B"/>
      </rPr>
      <t>2</t>
    </r>
    <r>
      <rPr>
        <sz val="12"/>
        <color indexed="18"/>
        <rFont val="UD デジタル 教科書体 NP-B"/>
      </rPr>
      <t>排出量合計
（kg-CO</t>
    </r>
    <r>
      <rPr>
        <vertAlign val="subscript"/>
        <sz val="12"/>
        <color indexed="18"/>
        <rFont val="UD デジタル 教科書体 NP-B"/>
      </rPr>
      <t>2</t>
    </r>
    <r>
      <rPr>
        <sz val="12"/>
        <color indexed="18"/>
        <rFont val="UD デジタル 教科書体 NP-B"/>
      </rPr>
      <t>）</t>
    </r>
  </si>
  <si>
    <r>
      <t xml:space="preserve"> ☆都市ガス</t>
    </r>
    <r>
      <rPr>
        <sz val="11"/>
        <color indexed="18"/>
        <rFont val="UD デジタル 教科書体 NP-B"/>
      </rPr>
      <t>　</t>
    </r>
    <r>
      <rPr>
        <sz val="12"/>
        <color indexed="18"/>
        <rFont val="UD デジタル 教科書体 NP-B"/>
      </rPr>
      <t>　</t>
    </r>
    <rPh sb="2" eb="4">
      <t>トシ</t>
    </rPh>
    <phoneticPr fontId="1"/>
  </si>
  <si>
    <t>排出係数</t>
    <rPh sb="0" eb="2">
      <t>ハイシュツ</t>
    </rPh>
    <rPh sb="2" eb="4">
      <t>ケイスウ</t>
    </rPh>
    <phoneticPr fontId="1"/>
  </si>
  <si>
    <t>増減</t>
    <rPh sb="0" eb="2">
      <t>ゾウゲン</t>
    </rPh>
    <phoneticPr fontId="1"/>
  </si>
  <si>
    <t>（都市ガス用）</t>
    <rPh sb="1" eb="3">
      <t>トシ</t>
    </rPh>
    <rPh sb="5" eb="6">
      <t>ヨウ</t>
    </rPh>
    <phoneticPr fontId="1"/>
  </si>
  <si>
    <t>　　     氏名 ：　</t>
    <rPh sb="7" eb="9">
      <t>シメイ</t>
    </rPh>
    <phoneticPr fontId="1"/>
  </si>
  <si>
    <t>期間合計</t>
    <rPh sb="0" eb="2">
      <t>キカン</t>
    </rPh>
    <rPh sb="2" eb="4">
      <t>ゴウケイ</t>
    </rPh>
    <phoneticPr fontId="1"/>
  </si>
  <si>
    <r>
      <t>　世帯人数　（　</t>
    </r>
    <r>
      <rPr>
        <sz val="11"/>
        <color rgb="FFFF0000"/>
        <rFont val="UD デジタル 教科書体 NP-B"/>
      </rPr>
      <t>2</t>
    </r>
    <r>
      <rPr>
        <sz val="11"/>
        <color auto="1"/>
        <rFont val="UD デジタル 教科書体 NP-B"/>
      </rPr>
      <t xml:space="preserve"> 人）</t>
    </r>
    <rPh sb="10" eb="11">
      <t>ニン</t>
    </rPh>
    <phoneticPr fontId="1"/>
  </si>
  <si>
    <t>昨年比（％）</t>
    <rPh sb="0" eb="2">
      <t>サクネン</t>
    </rPh>
    <rPh sb="2" eb="3">
      <t>ヒ</t>
    </rPh>
    <phoneticPr fontId="1"/>
  </si>
  <si>
    <t>※省エネへの取組状況、省エネのアイデア、ワットモニターを使ってみた感想、ご意見などお書きください。</t>
    <rPh sb="1" eb="2">
      <t>ショウ</t>
    </rPh>
    <rPh sb="6" eb="7">
      <t>ト</t>
    </rPh>
    <rPh sb="7" eb="8">
      <t>ク</t>
    </rPh>
    <rPh sb="8" eb="10">
      <t>ジョウキョウ</t>
    </rPh>
    <rPh sb="11" eb="12">
      <t>ショウ</t>
    </rPh>
    <rPh sb="28" eb="29">
      <t>ツカ</t>
    </rPh>
    <rPh sb="33" eb="35">
      <t>カンソウ</t>
    </rPh>
    <rPh sb="37" eb="39">
      <t>イケン</t>
    </rPh>
    <rPh sb="42" eb="43">
      <t>カ</t>
    </rPh>
    <phoneticPr fontId="1"/>
  </si>
  <si>
    <t>（LPガス用）</t>
    <rPh sb="5" eb="6">
      <t>ヨウ</t>
    </rPh>
    <phoneticPr fontId="1"/>
  </si>
  <si>
    <r>
      <t xml:space="preserve"> ☆LPガス</t>
    </r>
    <r>
      <rPr>
        <sz val="11"/>
        <color indexed="18"/>
        <rFont val="UD デジタル 教科書体 NP-B"/>
      </rPr>
      <t>　</t>
    </r>
    <r>
      <rPr>
        <sz val="12"/>
        <color indexed="18"/>
        <rFont val="UD デジタル 教科書体 NP-B"/>
      </rPr>
      <t>　</t>
    </r>
  </si>
  <si>
    <r>
      <t>　　</t>
    </r>
    <r>
      <rPr>
        <sz val="16"/>
        <color rgb="FFFF0000"/>
        <rFont val="UD デジタル 教科書体 NP-B"/>
      </rPr>
      <t>3</t>
    </r>
    <r>
      <rPr>
        <sz val="16"/>
        <color indexed="18"/>
        <rFont val="UD デジタル 教科書体 NP-B"/>
      </rPr>
      <t>　月</t>
    </r>
  </si>
  <si>
    <r>
      <t>　　</t>
    </r>
    <r>
      <rPr>
        <sz val="16"/>
        <color rgb="FFFF0000"/>
        <rFont val="UD デジタル 教科書体 NP-B"/>
      </rPr>
      <t>2</t>
    </r>
    <r>
      <rPr>
        <sz val="16"/>
        <color indexed="18"/>
        <rFont val="UD デジタル 教科書体 NP-B"/>
      </rPr>
      <t>　月</t>
    </r>
    <rPh sb="4" eb="5">
      <t>ツキ</t>
    </rPh>
    <phoneticPr fontId="1"/>
  </si>
  <si>
    <r>
      <t>　　</t>
    </r>
    <r>
      <rPr>
        <sz val="16"/>
        <color rgb="FFFF0000"/>
        <rFont val="UD デジタル 教科書体 NP-B"/>
      </rPr>
      <t>1</t>
    </r>
    <r>
      <rPr>
        <sz val="16"/>
        <color indexed="18"/>
        <rFont val="UD デジタル 教科書体 NP-B"/>
      </rPr>
      <t>　月</t>
    </r>
  </si>
  <si>
    <t>月間増減量</t>
    <rPh sb="4" eb="5">
      <t>リョウ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</si>
</sst>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0.0_ "/>
    <numFmt numFmtId="177" formatCode="#,##0&quot;円&quot;"/>
    <numFmt numFmtId="178" formatCode="#,##0&quot;kWh&quot;"/>
    <numFmt numFmtId="179" formatCode="0.0&quot;kg-CO2&quot;"/>
    <numFmt numFmtId="180" formatCode="#,##0&quot;㎥&quot;"/>
    <numFmt numFmtId="181" formatCode="#,##0.0&quot;kg-CO2&quot;"/>
    <numFmt numFmtId="182" formatCode="0&quot;kWh&quot;"/>
  </numFmts>
  <fonts count="16">
    <font>
      <sz val="11"/>
      <color auto="1"/>
      <name val="ＭＳ Ｐゴシック"/>
      <family val="3"/>
    </font>
    <font>
      <sz val="6"/>
      <color auto="1"/>
      <name val="ＭＳ Ｐゴシック"/>
      <family val="3"/>
    </font>
    <font>
      <sz val="11"/>
      <color indexed="18"/>
      <name val="ＭＳ Ｐゴシック"/>
      <family val="3"/>
    </font>
    <font>
      <sz val="14"/>
      <color indexed="18"/>
      <name val="ＭＳ Ｐゴシック"/>
      <family val="3"/>
    </font>
    <font>
      <sz val="12"/>
      <color indexed="18"/>
      <name val="UD デジタル 教科書体 NP-B"/>
      <family val="1"/>
    </font>
    <font>
      <sz val="11"/>
      <color auto="1"/>
      <name val="UD デジタル 教科書体 NP-B"/>
      <family val="1"/>
    </font>
    <font>
      <sz val="14"/>
      <color indexed="18"/>
      <name val="UD デジタル 教科書体 NP-B"/>
      <family val="1"/>
    </font>
    <font>
      <sz val="11"/>
      <color indexed="18"/>
      <name val="UD デジタル 教科書体 NP-B"/>
      <family val="1"/>
    </font>
    <font>
      <sz val="9"/>
      <color indexed="18"/>
      <name val="UD デジタル 教科書体 NP-B"/>
      <family val="1"/>
    </font>
    <font>
      <sz val="10"/>
      <color indexed="18"/>
      <name val="UD デジタル 教科書体 NP-B"/>
      <family val="1"/>
    </font>
    <font>
      <sz val="14"/>
      <color auto="1"/>
      <name val="UD デジタル 教科書体 NP-B"/>
      <family val="1"/>
    </font>
    <font>
      <sz val="16"/>
      <color indexed="18"/>
      <name val="UD デジタル 教科書体 NP-B"/>
      <family val="1"/>
    </font>
    <font>
      <sz val="12"/>
      <color auto="1"/>
      <name val="UD デジタル 教科書体 NP-B"/>
      <family val="1"/>
    </font>
    <font>
      <b/>
      <sz val="14"/>
      <color indexed="18"/>
      <name val="UD デジタル 教科書体 NP-B"/>
      <family val="1"/>
    </font>
    <font>
      <b/>
      <sz val="20"/>
      <color indexed="10"/>
      <name val="UD デジタル 教科書体 NP-B"/>
      <family val="1"/>
    </font>
    <font>
      <b/>
      <sz val="14"/>
      <color indexed="10"/>
      <name val="UD デジタル 教科書体 NP-B"/>
      <family val="1"/>
    </font>
  </fonts>
  <fills count="2">
    <fill>
      <patternFill patternType="none"/>
    </fill>
    <fill>
      <patternFill patternType="gray125"/>
    </fill>
  </fills>
  <borders count="100">
    <border>
      <left/>
      <right/>
      <top/>
      <bottom/>
      <diagonal/>
    </border>
    <border>
      <left style="medium">
        <color indexed="18"/>
      </left>
      <right/>
      <top style="medium">
        <color indexed="18"/>
      </top>
      <bottom style="medium">
        <color indexed="18"/>
      </bottom>
      <diagonal/>
    </border>
    <border>
      <left style="medium">
        <color indexed="18"/>
      </left>
      <right style="thin">
        <color indexed="18"/>
      </right>
      <top style="medium">
        <color indexed="18"/>
      </top>
      <bottom style="thin">
        <color indexed="18"/>
      </bottom>
      <diagonal/>
    </border>
    <border>
      <left style="medium">
        <color indexed="18"/>
      </left>
      <right style="thin">
        <color indexed="18"/>
      </right>
      <top style="thin">
        <color indexed="18"/>
      </top>
      <bottom style="thin">
        <color indexed="18"/>
      </bottom>
      <diagonal/>
    </border>
    <border>
      <left style="medium">
        <color indexed="18"/>
      </left>
      <right style="thin">
        <color indexed="18"/>
      </right>
      <top style="thin">
        <color indexed="18"/>
      </top>
      <bottom style="medium">
        <color indexed="18"/>
      </bottom>
      <diagonal/>
    </border>
    <border>
      <left style="medium">
        <color indexed="18"/>
      </left>
      <right style="thin">
        <color indexed="18"/>
      </right>
      <top style="medium">
        <color indexed="18"/>
      </top>
      <bottom/>
      <diagonal/>
    </border>
    <border>
      <left style="medium">
        <color indexed="18"/>
      </left>
      <right style="thin">
        <color indexed="18"/>
      </right>
      <top/>
      <bottom/>
      <diagonal/>
    </border>
    <border>
      <left style="medium">
        <color indexed="18"/>
      </left>
      <right style="thin">
        <color indexed="18"/>
      </right>
      <top/>
      <bottom style="medium">
        <color indexed="18"/>
      </bottom>
      <diagonal/>
    </border>
    <border>
      <left style="medium">
        <color indexed="18"/>
      </left>
      <right/>
      <top style="medium">
        <color indexed="18"/>
      </top>
      <bottom/>
      <diagonal/>
    </border>
    <border>
      <left style="medium">
        <color indexed="18"/>
      </left>
      <right/>
      <top/>
      <bottom/>
      <diagonal/>
    </border>
    <border>
      <left style="medium">
        <color indexed="18"/>
      </left>
      <right/>
      <top/>
      <bottom style="medium">
        <color indexed="18"/>
      </bottom>
      <diagonal/>
    </border>
    <border>
      <left style="medium">
        <color indexed="64"/>
      </left>
      <right style="medium">
        <color indexed="64"/>
      </right>
      <top style="medium">
        <color indexed="64"/>
      </top>
      <bottom style="medium">
        <color indexed="64"/>
      </bottom>
      <diagonal/>
    </border>
    <border>
      <left/>
      <right/>
      <top style="medium">
        <color indexed="18"/>
      </top>
      <bottom style="medium">
        <color indexed="18"/>
      </bottom>
      <diagonal/>
    </border>
    <border>
      <left style="thin">
        <color indexed="18"/>
      </left>
      <right style="thin">
        <color indexed="18"/>
      </right>
      <top style="medium">
        <color indexed="18"/>
      </top>
      <bottom/>
      <diagonal/>
    </border>
    <border>
      <left style="thin">
        <color indexed="18"/>
      </left>
      <right style="thin">
        <color indexed="18"/>
      </right>
      <top/>
      <bottom style="thin">
        <color indexed="18"/>
      </bottom>
      <diagonal/>
    </border>
    <border>
      <left style="thin">
        <color indexed="18"/>
      </left>
      <right/>
      <top style="thin">
        <color indexed="18"/>
      </top>
      <bottom/>
      <diagonal/>
    </border>
    <border>
      <left style="thin">
        <color indexed="18"/>
      </left>
      <right/>
      <top/>
      <bottom style="medium">
        <color indexed="18"/>
      </bottom>
      <diagonal/>
    </border>
    <border>
      <left style="thin">
        <color indexed="18"/>
      </left>
      <right/>
      <top style="medium">
        <color indexed="18"/>
      </top>
      <bottom/>
      <diagonal/>
    </border>
    <border>
      <left style="thin">
        <color indexed="18"/>
      </left>
      <right/>
      <top/>
      <bottom/>
      <diagonal/>
    </border>
    <border>
      <left style="thin">
        <color indexed="18"/>
      </left>
      <right/>
      <top/>
      <bottom style="thin">
        <color indexed="18"/>
      </bottom>
      <diagonal/>
    </border>
    <border>
      <left/>
      <right/>
      <top style="medium">
        <color indexed="18"/>
      </top>
      <bottom/>
      <diagonal/>
    </border>
    <border>
      <left/>
      <right/>
      <top/>
      <bottom style="medium">
        <color indexed="18"/>
      </bottom>
      <diagonal/>
    </border>
    <border>
      <left/>
      <right style="thin">
        <color indexed="18"/>
      </right>
      <top style="thin">
        <color indexed="18"/>
      </top>
      <bottom/>
      <diagonal/>
    </border>
    <border>
      <left style="dotted">
        <color indexed="18"/>
      </left>
      <right style="thin">
        <color indexed="18"/>
      </right>
      <top style="thin">
        <color indexed="18"/>
      </top>
      <bottom/>
      <diagonal/>
    </border>
    <border>
      <left style="dotted">
        <color indexed="18"/>
      </left>
      <right style="thin">
        <color indexed="18"/>
      </right>
      <top/>
      <bottom style="medium">
        <color indexed="18"/>
      </bottom>
      <diagonal/>
    </border>
    <border>
      <left/>
      <right style="thin">
        <color indexed="18"/>
      </right>
      <top style="medium">
        <color indexed="18"/>
      </top>
      <bottom/>
      <diagonal/>
    </border>
    <border>
      <left/>
      <right style="thin">
        <color indexed="18"/>
      </right>
      <top/>
      <bottom/>
      <diagonal/>
    </border>
    <border>
      <left/>
      <right style="thin">
        <color indexed="18"/>
      </right>
      <top/>
      <bottom style="thin">
        <color indexed="18"/>
      </bottom>
      <diagonal/>
    </border>
    <border>
      <left/>
      <right style="thin">
        <color indexed="18"/>
      </right>
      <top/>
      <bottom style="medium">
        <color indexed="18"/>
      </bottom>
      <diagonal/>
    </border>
    <border>
      <left/>
      <right style="medium">
        <color indexed="56"/>
      </right>
      <top style="medium">
        <color indexed="18"/>
      </top>
      <bottom style="medium">
        <color indexed="18"/>
      </bottom>
      <diagonal/>
    </border>
    <border>
      <left style="thin">
        <color indexed="18"/>
      </left>
      <right style="medium">
        <color indexed="18"/>
      </right>
      <top style="medium">
        <color indexed="18"/>
      </top>
      <bottom style="dashed">
        <color indexed="18"/>
      </bottom>
      <diagonal/>
    </border>
    <border>
      <left style="thin">
        <color indexed="18"/>
      </left>
      <right style="medium">
        <color indexed="18"/>
      </right>
      <top style="dashed">
        <color indexed="18"/>
      </top>
      <bottom/>
      <diagonal/>
    </border>
    <border>
      <left style="thin">
        <color indexed="18"/>
      </left>
      <right/>
      <top style="thin">
        <color indexed="18"/>
      </top>
      <bottom style="dashed">
        <color indexed="18"/>
      </bottom>
      <diagonal/>
    </border>
    <border>
      <left style="thin">
        <color indexed="18"/>
      </left>
      <right/>
      <top style="dashed">
        <color indexed="18"/>
      </top>
      <bottom style="thin">
        <color indexed="18"/>
      </bottom>
      <diagonal/>
    </border>
    <border>
      <left style="thin">
        <color indexed="18"/>
      </left>
      <right style="medium">
        <color indexed="18"/>
      </right>
      <top style="dashed">
        <color indexed="18"/>
      </top>
      <bottom style="dashed">
        <color indexed="18"/>
      </bottom>
      <diagonal/>
    </border>
    <border>
      <left style="thin">
        <color indexed="18"/>
      </left>
      <right style="medium">
        <color indexed="18"/>
      </right>
      <top style="dashed">
        <color indexed="18"/>
      </top>
      <bottom style="medium">
        <color indexed="18"/>
      </bottom>
      <diagonal/>
    </border>
    <border>
      <left/>
      <right style="medium">
        <color indexed="18"/>
      </right>
      <top style="medium">
        <color indexed="18"/>
      </top>
      <bottom style="dashed">
        <color indexed="18"/>
      </bottom>
      <diagonal/>
    </border>
    <border>
      <left/>
      <right style="medium">
        <color indexed="18"/>
      </right>
      <top style="dashed">
        <color indexed="18"/>
      </top>
      <bottom style="thin">
        <color indexed="18"/>
      </bottom>
      <diagonal/>
    </border>
    <border>
      <left/>
      <right/>
      <top/>
      <bottom style="dashed">
        <color indexed="18"/>
      </bottom>
      <diagonal/>
    </border>
    <border>
      <left/>
      <right/>
      <top style="dashed">
        <color indexed="18"/>
      </top>
      <bottom style="thin">
        <color indexed="18"/>
      </bottom>
      <diagonal/>
    </border>
    <border>
      <left/>
      <right style="medium">
        <color indexed="18"/>
      </right>
      <top style="dashed">
        <color indexed="18"/>
      </top>
      <bottom style="dashed">
        <color indexed="18"/>
      </bottom>
      <diagonal/>
    </border>
    <border>
      <left/>
      <right style="medium">
        <color indexed="18"/>
      </right>
      <top style="dashed">
        <color indexed="18"/>
      </top>
      <bottom style="medium">
        <color indexed="18"/>
      </bottom>
      <diagonal/>
    </border>
    <border>
      <left/>
      <right style="medium">
        <color indexed="18"/>
      </right>
      <top/>
      <bottom style="medium">
        <color indexed="18"/>
      </bottom>
      <diagonal/>
    </border>
    <border>
      <left style="thin">
        <color indexed="18"/>
      </left>
      <right style="medium">
        <color indexed="18"/>
      </right>
      <top/>
      <bottom/>
      <diagonal/>
    </border>
    <border>
      <left style="medium">
        <color indexed="56"/>
      </left>
      <right style="double">
        <color indexed="56"/>
      </right>
      <top style="medium">
        <color indexed="56"/>
      </top>
      <bottom style="medium">
        <color indexed="56"/>
      </bottom>
      <diagonal/>
    </border>
    <border>
      <left style="medium">
        <color indexed="18"/>
      </left>
      <right style="double">
        <color indexed="56"/>
      </right>
      <top/>
      <bottom style="dashed">
        <color indexed="18"/>
      </bottom>
      <diagonal/>
    </border>
    <border>
      <left style="medium">
        <color indexed="18"/>
      </left>
      <right style="double">
        <color indexed="56"/>
      </right>
      <top style="dashed">
        <color indexed="18"/>
      </top>
      <bottom/>
      <diagonal/>
    </border>
    <border>
      <left style="medium">
        <color indexed="18"/>
      </left>
      <right style="double">
        <color indexed="56"/>
      </right>
      <top style="thin">
        <color indexed="18"/>
      </top>
      <bottom style="dashed">
        <color indexed="18"/>
      </bottom>
      <diagonal/>
    </border>
    <border>
      <left style="medium">
        <color indexed="18"/>
      </left>
      <right style="double">
        <color indexed="56"/>
      </right>
      <top style="dashed">
        <color indexed="18"/>
      </top>
      <bottom style="thin">
        <color indexed="18"/>
      </bottom>
      <diagonal/>
    </border>
    <border>
      <left style="medium">
        <color indexed="18"/>
      </left>
      <right style="double">
        <color indexed="56"/>
      </right>
      <top style="medium">
        <color indexed="18"/>
      </top>
      <bottom style="dashed">
        <color indexed="18"/>
      </bottom>
      <diagonal/>
    </border>
    <border>
      <left style="medium">
        <color indexed="18"/>
      </left>
      <right style="double">
        <color indexed="56"/>
      </right>
      <top style="dashed">
        <color indexed="18"/>
      </top>
      <bottom style="dashed">
        <color indexed="18"/>
      </bottom>
      <diagonal/>
    </border>
    <border>
      <left style="medium">
        <color indexed="18"/>
      </left>
      <right style="double">
        <color indexed="56"/>
      </right>
      <top/>
      <bottom style="medium">
        <color indexed="18"/>
      </bottom>
      <diagonal/>
    </border>
    <border>
      <left style="medium">
        <color indexed="18"/>
      </left>
      <right style="double">
        <color indexed="56"/>
      </right>
      <top/>
      <bottom/>
      <diagonal/>
    </border>
    <border>
      <left style="medium">
        <color indexed="18"/>
      </left>
      <right style="double">
        <color indexed="56"/>
      </right>
      <top style="dashed">
        <color indexed="18"/>
      </top>
      <bottom style="medium">
        <color indexed="18"/>
      </bottom>
      <diagonal/>
    </border>
    <border>
      <left style="medium">
        <color indexed="18"/>
      </left>
      <right style="double">
        <color indexed="56"/>
      </right>
      <top style="medium">
        <color indexed="18"/>
      </top>
      <bottom style="medium">
        <color indexed="18"/>
      </bottom>
      <diagonal/>
    </border>
    <border>
      <left style="medium">
        <color indexed="64"/>
      </left>
      <right/>
      <top/>
      <bottom style="medium">
        <color indexed="18"/>
      </bottom>
      <diagonal/>
    </border>
    <border>
      <left/>
      <right/>
      <top style="medium">
        <color indexed="18"/>
      </top>
      <bottom style="medium">
        <color indexed="56"/>
      </bottom>
      <diagonal/>
    </border>
    <border>
      <left/>
      <right/>
      <top style="dashed">
        <color indexed="18"/>
      </top>
      <bottom/>
      <diagonal/>
    </border>
    <border>
      <left/>
      <right/>
      <top style="thin">
        <color indexed="18"/>
      </top>
      <bottom style="dashed">
        <color indexed="18"/>
      </bottom>
      <diagonal/>
    </border>
    <border>
      <left/>
      <right/>
      <top style="medium">
        <color indexed="18"/>
      </top>
      <bottom style="dashed">
        <color indexed="18"/>
      </bottom>
      <diagonal/>
    </border>
    <border>
      <left/>
      <right/>
      <top style="dashed">
        <color indexed="18"/>
      </top>
      <bottom style="dashed">
        <color indexed="18"/>
      </bottom>
      <diagonal/>
    </border>
    <border>
      <left/>
      <right/>
      <top style="dashed">
        <color indexed="18"/>
      </top>
      <bottom style="medium">
        <color indexed="18"/>
      </bottom>
      <diagonal/>
    </border>
    <border>
      <left/>
      <right style="double">
        <color indexed="18"/>
      </right>
      <top style="medium">
        <color indexed="18"/>
      </top>
      <bottom style="medium">
        <color indexed="18"/>
      </bottom>
      <diagonal/>
    </border>
    <border>
      <left style="double">
        <color indexed="56"/>
      </left>
      <right style="medium">
        <color indexed="18"/>
      </right>
      <top style="medium">
        <color indexed="18"/>
      </top>
      <bottom style="medium">
        <color indexed="56"/>
      </bottom>
      <diagonal/>
    </border>
    <border>
      <left style="double">
        <color indexed="56"/>
      </left>
      <right/>
      <top style="medium">
        <color indexed="56"/>
      </top>
      <bottom style="dashed">
        <color indexed="18"/>
      </bottom>
      <diagonal/>
    </border>
    <border>
      <left style="double">
        <color indexed="56"/>
      </left>
      <right/>
      <top style="dashed">
        <color indexed="18"/>
      </top>
      <bottom/>
      <diagonal/>
    </border>
    <border>
      <left style="double">
        <color indexed="56"/>
      </left>
      <right/>
      <top style="thin">
        <color indexed="18"/>
      </top>
      <bottom style="dashed">
        <color indexed="18"/>
      </bottom>
      <diagonal/>
    </border>
    <border>
      <left style="double">
        <color indexed="56"/>
      </left>
      <right/>
      <top style="dashed">
        <color indexed="18"/>
      </top>
      <bottom style="thin">
        <color indexed="18"/>
      </bottom>
      <diagonal/>
    </border>
    <border>
      <left style="double">
        <color indexed="56"/>
      </left>
      <right/>
      <top/>
      <bottom style="dashed">
        <color indexed="18"/>
      </bottom>
      <diagonal/>
    </border>
    <border>
      <left style="double">
        <color indexed="56"/>
      </left>
      <right style="medium">
        <color indexed="56"/>
      </right>
      <top style="medium">
        <color indexed="18"/>
      </top>
      <bottom style="dashed">
        <color indexed="18"/>
      </bottom>
      <diagonal/>
    </border>
    <border>
      <left style="double">
        <color indexed="56"/>
      </left>
      <right style="medium">
        <color indexed="56"/>
      </right>
      <top style="dashed">
        <color indexed="18"/>
      </top>
      <bottom style="thin">
        <color indexed="18"/>
      </bottom>
      <diagonal/>
    </border>
    <border>
      <left style="double">
        <color indexed="56"/>
      </left>
      <right style="medium">
        <color indexed="56"/>
      </right>
      <top/>
      <bottom style="dashed">
        <color indexed="18"/>
      </bottom>
      <diagonal/>
    </border>
    <border>
      <left style="double">
        <color indexed="56"/>
      </left>
      <right style="medium">
        <color indexed="56"/>
      </right>
      <top style="dashed">
        <color indexed="18"/>
      </top>
      <bottom/>
      <diagonal/>
    </border>
    <border>
      <left style="double">
        <color indexed="56"/>
      </left>
      <right style="medium">
        <color indexed="56"/>
      </right>
      <top style="dashed">
        <color indexed="18"/>
      </top>
      <bottom style="dashed">
        <color indexed="18"/>
      </bottom>
      <diagonal/>
    </border>
    <border>
      <left style="double">
        <color indexed="56"/>
      </left>
      <right style="medium">
        <color indexed="56"/>
      </right>
      <top/>
      <bottom style="medium">
        <color indexed="18"/>
      </bottom>
      <diagonal/>
    </border>
    <border>
      <left style="double">
        <color indexed="56"/>
      </left>
      <right style="medium">
        <color indexed="56"/>
      </right>
      <top/>
      <bottom/>
      <diagonal/>
    </border>
    <border>
      <left style="double">
        <color indexed="56"/>
      </left>
      <right style="medium">
        <color indexed="56"/>
      </right>
      <top style="dashed">
        <color indexed="18"/>
      </top>
      <bottom style="medium">
        <color indexed="18"/>
      </bottom>
      <diagonal/>
    </border>
    <border>
      <left style="double">
        <color indexed="18"/>
      </left>
      <right style="medium">
        <color indexed="56"/>
      </right>
      <top style="medium">
        <color indexed="18"/>
      </top>
      <bottom style="medium">
        <color indexed="18"/>
      </bottom>
      <diagonal/>
    </border>
    <border>
      <left style="medium">
        <color indexed="56"/>
      </left>
      <right style="medium">
        <color indexed="18"/>
      </right>
      <top style="medium">
        <color indexed="56"/>
      </top>
      <bottom style="dashed">
        <color indexed="18"/>
      </bottom>
      <diagonal/>
    </border>
    <border>
      <left style="medium">
        <color indexed="56"/>
      </left>
      <right style="medium">
        <color indexed="18"/>
      </right>
      <top style="dashed">
        <color indexed="18"/>
      </top>
      <bottom/>
      <diagonal/>
    </border>
    <border>
      <left style="medium">
        <color indexed="56"/>
      </left>
      <right style="medium">
        <color indexed="18"/>
      </right>
      <top style="thin">
        <color indexed="18"/>
      </top>
      <bottom style="dashed">
        <color indexed="18"/>
      </bottom>
      <diagonal/>
    </border>
    <border>
      <left style="medium">
        <color indexed="56"/>
      </left>
      <right style="medium">
        <color indexed="18"/>
      </right>
      <top style="dashed">
        <color indexed="18"/>
      </top>
      <bottom style="thin">
        <color indexed="18"/>
      </bottom>
      <diagonal/>
    </border>
    <border>
      <left style="medium">
        <color indexed="56"/>
      </left>
      <right style="medium">
        <color indexed="18"/>
      </right>
      <top/>
      <bottom style="medium">
        <color indexed="18"/>
      </bottom>
      <diagonal/>
    </border>
    <border>
      <left style="medium">
        <color indexed="56"/>
      </left>
      <right style="medium">
        <color indexed="18"/>
      </right>
      <top style="dashed">
        <color indexed="18"/>
      </top>
      <bottom style="dashed">
        <color indexed="56"/>
      </bottom>
      <diagonal/>
    </border>
    <border>
      <left style="medium">
        <color indexed="56"/>
      </left>
      <right style="medium">
        <color indexed="18"/>
      </right>
      <top/>
      <bottom style="dashed">
        <color indexed="56"/>
      </bottom>
      <diagonal/>
    </border>
    <border>
      <left style="medium">
        <color indexed="56"/>
      </left>
      <right style="medium">
        <color indexed="18"/>
      </right>
      <top style="medium">
        <color indexed="18"/>
      </top>
      <bottom style="medium">
        <color indexed="18"/>
      </bottom>
      <diagonal/>
    </border>
    <border>
      <left style="medium">
        <color indexed="18"/>
      </left>
      <right/>
      <top/>
      <bottom style="thin">
        <color indexed="18"/>
      </bottom>
      <diagonal/>
    </border>
    <border>
      <left style="medium">
        <color indexed="18"/>
      </left>
      <right/>
      <top style="thin">
        <color indexed="18"/>
      </top>
      <bottom/>
      <diagonal/>
    </border>
    <border diagonalUp="1">
      <left style="medium">
        <color indexed="18"/>
      </left>
      <right/>
      <top style="medium">
        <color indexed="18"/>
      </top>
      <bottom style="medium">
        <color indexed="18"/>
      </bottom>
      <diagonal style="thin">
        <color indexed="18"/>
      </diagonal>
    </border>
    <border>
      <left/>
      <right style="medium">
        <color indexed="18"/>
      </right>
      <top style="medium">
        <color indexed="18"/>
      </top>
      <bottom style="medium">
        <color indexed="18"/>
      </bottom>
      <diagonal/>
    </border>
    <border>
      <left/>
      <right style="medium">
        <color indexed="18"/>
      </right>
      <top style="medium">
        <color indexed="18"/>
      </top>
      <bottom/>
      <diagonal/>
    </border>
    <border>
      <left/>
      <right style="medium">
        <color indexed="18"/>
      </right>
      <top/>
      <bottom style="thin">
        <color indexed="18"/>
      </bottom>
      <diagonal/>
    </border>
    <border>
      <left/>
      <right style="medium">
        <color indexed="18"/>
      </right>
      <top style="thin">
        <color indexed="18"/>
      </top>
      <bottom/>
      <diagonal/>
    </border>
    <border>
      <left/>
      <right style="medium">
        <color indexed="18"/>
      </right>
      <top/>
      <bottom/>
      <diagonal/>
    </border>
    <border diagonalUp="1">
      <left/>
      <right/>
      <top style="medium">
        <color indexed="18"/>
      </top>
      <bottom style="medium">
        <color indexed="18"/>
      </bottom>
      <diagonal style="thin">
        <color indexed="18"/>
      </diagonal>
    </border>
    <border>
      <left style="medium">
        <color indexed="18"/>
      </left>
      <right style="medium">
        <color indexed="18"/>
      </right>
      <top style="medium">
        <color indexed="18"/>
      </top>
      <bottom/>
      <diagonal/>
    </border>
    <border>
      <left style="medium">
        <color indexed="18"/>
      </left>
      <right style="medium">
        <color indexed="18"/>
      </right>
      <top/>
      <bottom style="thin">
        <color indexed="18"/>
      </bottom>
      <diagonal/>
    </border>
    <border>
      <left style="medium">
        <color indexed="18"/>
      </left>
      <right style="medium">
        <color indexed="18"/>
      </right>
      <top/>
      <bottom/>
      <diagonal/>
    </border>
    <border>
      <left style="medium">
        <color indexed="18"/>
      </left>
      <right style="medium">
        <color indexed="18"/>
      </right>
      <top/>
      <bottom style="medium">
        <color indexed="18"/>
      </bottom>
      <diagonal/>
    </border>
    <border diagonalUp="1">
      <left/>
      <right style="medium">
        <color indexed="18"/>
      </right>
      <top style="medium">
        <color indexed="18"/>
      </top>
      <bottom style="medium">
        <color indexed="18"/>
      </bottom>
      <diagonal style="thin">
        <color indexed="18"/>
      </diagonal>
    </border>
  </borders>
  <cellStyleXfs count="1">
    <xf numFmtId="0" fontId="0" fillId="0" borderId="0"/>
  </cellStyleXfs>
  <cellXfs count="166">
    <xf numFmtId="0" fontId="0" fillId="0" borderId="0" xfId="0"/>
    <xf numFmtId="0" fontId="2" fillId="0" borderId="0" xfId="0" applyFont="1" applyAlignment="1">
      <alignment vertical="center"/>
    </xf>
    <xf numFmtId="176" fontId="3" fillId="0" borderId="0" xfId="0" applyNumberFormat="1" applyFont="1" applyAlignment="1">
      <alignment vertical="center"/>
    </xf>
    <xf numFmtId="0" fontId="4" fillId="0" borderId="1" xfId="0" applyFont="1" applyBorder="1" applyAlignment="1">
      <alignment horizontal="center" vertical="center" shrinkToFit="1"/>
    </xf>
    <xf numFmtId="0" fontId="4" fillId="0" borderId="2"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5" xfId="0" applyFont="1" applyBorder="1" applyAlignment="1">
      <alignment horizontal="center" vertical="top" textRotation="255" wrapText="1"/>
    </xf>
    <xf numFmtId="0" fontId="4" fillId="0" borderId="6" xfId="0" applyFont="1" applyBorder="1" applyAlignment="1">
      <alignment horizontal="center" vertical="top" textRotation="255" wrapText="1"/>
    </xf>
    <xf numFmtId="0" fontId="4" fillId="0" borderId="7" xfId="0" applyFont="1" applyBorder="1" applyAlignment="1">
      <alignment horizontal="center" vertical="top" textRotation="255"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5" fillId="0" borderId="11" xfId="0" applyFont="1" applyBorder="1" applyAlignment="1">
      <alignment horizontal="left" vertical="center" wrapText="1" shrinkToFit="1"/>
    </xf>
    <xf numFmtId="0" fontId="5" fillId="0" borderId="12" xfId="0" applyFont="1" applyBorder="1"/>
    <xf numFmtId="0" fontId="4" fillId="0" borderId="13" xfId="0" applyFont="1" applyBorder="1" applyAlignment="1">
      <alignment horizontal="center" wrapText="1"/>
    </xf>
    <xf numFmtId="0" fontId="6" fillId="0" borderId="14" xfId="0" applyFont="1" applyBorder="1" applyAlignment="1">
      <alignment horizontal="center" vertical="top" wrapText="1"/>
    </xf>
    <xf numFmtId="0" fontId="4" fillId="0" borderId="15" xfId="0" applyFont="1" applyBorder="1" applyAlignment="1">
      <alignment horizontal="center" wrapText="1"/>
    </xf>
    <xf numFmtId="0" fontId="7" fillId="0" borderId="15" xfId="0" applyFont="1" applyBorder="1" applyAlignment="1">
      <alignment horizontal="center" shrinkToFit="1"/>
    </xf>
    <xf numFmtId="0" fontId="8" fillId="0" borderId="16" xfId="0" applyFont="1" applyBorder="1" applyAlignment="1">
      <alignment horizontal="center" vertical="top"/>
    </xf>
    <xf numFmtId="0" fontId="4" fillId="0" borderId="17" xfId="0" applyFont="1" applyBorder="1" applyAlignment="1">
      <alignment horizontal="center" wrapText="1"/>
    </xf>
    <xf numFmtId="0" fontId="6" fillId="0" borderId="18" xfId="0" applyFont="1" applyBorder="1" applyAlignment="1">
      <alignment horizontal="center" vertical="top" wrapText="1"/>
    </xf>
    <xf numFmtId="0" fontId="6" fillId="0" borderId="19" xfId="0" applyFont="1" applyBorder="1" applyAlignment="1">
      <alignment horizontal="center" vertical="top" wrapText="1"/>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4" fillId="0" borderId="25" xfId="0" applyFont="1" applyBorder="1" applyAlignment="1">
      <alignment horizontal="center" wrapText="1"/>
    </xf>
    <xf numFmtId="0" fontId="6" fillId="0" borderId="26" xfId="0" applyFont="1" applyBorder="1" applyAlignment="1">
      <alignment horizontal="center" vertical="top" wrapText="1"/>
    </xf>
    <xf numFmtId="0" fontId="6" fillId="0" borderId="27" xfId="0" applyFont="1" applyBorder="1" applyAlignment="1">
      <alignment horizontal="center" vertical="top"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5" fillId="0" borderId="29" xfId="0" applyFont="1" applyBorder="1"/>
    <xf numFmtId="0" fontId="7" fillId="0" borderId="30" xfId="0" applyFont="1" applyBorder="1" applyAlignment="1">
      <alignment horizontal="distributed" vertical="center" wrapText="1" justifyLastLine="1"/>
    </xf>
    <xf numFmtId="0" fontId="7" fillId="0" borderId="31" xfId="0" applyFont="1" applyBorder="1" applyAlignment="1">
      <alignment horizontal="distributed" vertical="center" wrapText="1" justifyLastLine="1"/>
    </xf>
    <xf numFmtId="0" fontId="7" fillId="0" borderId="32" xfId="0" applyFont="1" applyBorder="1" applyAlignment="1">
      <alignment horizontal="distributed" vertical="center" wrapText="1" justifyLastLine="1"/>
    </xf>
    <xf numFmtId="0" fontId="7" fillId="0" borderId="33" xfId="0" applyFont="1" applyBorder="1" applyAlignment="1">
      <alignment horizontal="distributed" vertical="center" wrapText="1" justifyLastLine="1"/>
    </xf>
    <xf numFmtId="0" fontId="7" fillId="0" borderId="34" xfId="0" applyFont="1" applyBorder="1" applyAlignment="1">
      <alignment horizontal="distributed" vertical="center" wrapText="1" justifyLastLine="1"/>
    </xf>
    <xf numFmtId="0" fontId="7" fillId="0" borderId="35" xfId="0" applyFont="1" applyBorder="1" applyAlignment="1">
      <alignment horizontal="distributed" vertical="center" wrapText="1" justifyLastLine="1"/>
    </xf>
    <xf numFmtId="0" fontId="7" fillId="0" borderId="36" xfId="0" applyFont="1" applyBorder="1" applyAlignment="1">
      <alignment horizontal="distributed" vertical="center" wrapText="1" justifyLastLine="1"/>
    </xf>
    <xf numFmtId="0" fontId="7" fillId="0" borderId="37" xfId="0" applyFont="1" applyBorder="1" applyAlignment="1">
      <alignment horizontal="distributed" vertical="center" wrapText="1" justifyLastLine="1"/>
    </xf>
    <xf numFmtId="0" fontId="7" fillId="0" borderId="38" xfId="0" applyFont="1" applyBorder="1" applyAlignment="1">
      <alignment horizontal="distributed" vertical="center" wrapText="1" justifyLastLine="1"/>
    </xf>
    <xf numFmtId="0" fontId="7" fillId="0" borderId="39" xfId="0" applyFont="1" applyBorder="1" applyAlignment="1">
      <alignment horizontal="distributed" vertical="center" wrapText="1" justifyLastLine="1"/>
    </xf>
    <xf numFmtId="0" fontId="7" fillId="0" borderId="40" xfId="0" applyFont="1" applyBorder="1" applyAlignment="1">
      <alignment horizontal="distributed" vertical="center" wrapText="1" justifyLastLine="1"/>
    </xf>
    <xf numFmtId="0" fontId="7" fillId="0" borderId="41" xfId="0" applyFont="1" applyBorder="1" applyAlignment="1">
      <alignment horizontal="distributed" vertical="center" wrapText="1" justifyLastLine="1"/>
    </xf>
    <xf numFmtId="0" fontId="7" fillId="0" borderId="42" xfId="0" applyFont="1" applyBorder="1" applyAlignment="1">
      <alignment horizontal="distributed" vertical="center" wrapText="1" justifyLastLine="1"/>
    </xf>
    <xf numFmtId="0" fontId="7" fillId="0" borderId="43" xfId="0" applyFont="1" applyBorder="1" applyAlignment="1">
      <alignment horizontal="distributed" vertical="center" wrapText="1" justifyLastLine="1"/>
    </xf>
    <xf numFmtId="0" fontId="4" fillId="0" borderId="42" xfId="0" applyFont="1" applyBorder="1" applyAlignment="1">
      <alignment horizontal="center" vertical="center" wrapText="1"/>
    </xf>
    <xf numFmtId="0" fontId="10" fillId="0" borderId="0" xfId="0" applyFont="1" applyAlignment="1">
      <alignment horizontal="left" vertical="center" shrinkToFit="1"/>
    </xf>
    <xf numFmtId="0" fontId="5" fillId="0" borderId="0" xfId="0" applyFont="1"/>
    <xf numFmtId="0" fontId="11" fillId="0" borderId="44" xfId="0" applyFont="1" applyBorder="1" applyAlignment="1">
      <alignment horizontal="center" vertical="center" wrapText="1"/>
    </xf>
    <xf numFmtId="177" fontId="7" fillId="0" borderId="45" xfId="0" applyNumberFormat="1" applyFont="1" applyBorder="1" applyAlignment="1">
      <alignment vertical="center" wrapText="1"/>
    </xf>
    <xf numFmtId="177" fontId="7" fillId="0" borderId="46" xfId="0" applyNumberFormat="1" applyFont="1" applyBorder="1" applyAlignment="1">
      <alignment horizontal="right" vertical="center" wrapText="1"/>
    </xf>
    <xf numFmtId="178" fontId="7" fillId="0" borderId="47" xfId="0" applyNumberFormat="1" applyFont="1" applyBorder="1" applyAlignment="1">
      <alignment vertical="center" wrapText="1"/>
    </xf>
    <xf numFmtId="178" fontId="7" fillId="0" borderId="48" xfId="0" applyNumberFormat="1" applyFont="1" applyBorder="1" applyAlignment="1">
      <alignment horizontal="right" vertical="center" wrapText="1"/>
    </xf>
    <xf numFmtId="179" fontId="7" fillId="0" borderId="45" xfId="0" applyNumberFormat="1" applyFont="1" applyBorder="1" applyAlignment="1">
      <alignment vertical="center" wrapText="1"/>
    </xf>
    <xf numFmtId="179" fontId="7" fillId="0" borderId="46" xfId="0" applyNumberFormat="1" applyFont="1" applyBorder="1" applyAlignment="1">
      <alignment horizontal="right" vertical="center" wrapText="1"/>
    </xf>
    <xf numFmtId="177" fontId="7" fillId="0" borderId="49" xfId="0" applyNumberFormat="1" applyFont="1" applyBorder="1" applyAlignment="1">
      <alignment vertical="center" wrapText="1"/>
    </xf>
    <xf numFmtId="177" fontId="7" fillId="0" borderId="48" xfId="0" applyNumberFormat="1" applyFont="1" applyBorder="1" applyAlignment="1">
      <alignment horizontal="right" vertical="center" wrapText="1"/>
    </xf>
    <xf numFmtId="180" fontId="7" fillId="0" borderId="47" xfId="0" applyNumberFormat="1" applyFont="1" applyBorder="1" applyAlignment="1">
      <alignment vertical="center" wrapText="1"/>
    </xf>
    <xf numFmtId="180" fontId="7" fillId="0" borderId="48" xfId="0" applyNumberFormat="1" applyFont="1" applyBorder="1" applyAlignment="1">
      <alignment horizontal="right" vertical="center" wrapText="1"/>
    </xf>
    <xf numFmtId="177" fontId="7" fillId="0" borderId="50" xfId="0" applyNumberFormat="1" applyFont="1" applyBorder="1" applyAlignment="1">
      <alignment horizontal="right" vertical="center" wrapText="1"/>
    </xf>
    <xf numFmtId="177" fontId="7" fillId="0" borderId="51" xfId="0" applyNumberFormat="1" applyFont="1" applyBorder="1" applyAlignment="1">
      <alignment horizontal="right" vertical="center" wrapText="1"/>
    </xf>
    <xf numFmtId="181" fontId="7" fillId="0" borderId="49" xfId="0" applyNumberFormat="1" applyFont="1" applyBorder="1" applyAlignment="1">
      <alignment vertical="center" wrapText="1"/>
    </xf>
    <xf numFmtId="181" fontId="7" fillId="0" borderId="52" xfId="0" applyNumberFormat="1" applyFont="1" applyBorder="1" applyAlignment="1">
      <alignment vertical="center" wrapText="1"/>
    </xf>
    <xf numFmtId="181" fontId="7" fillId="0" borderId="53" xfId="0" applyNumberFormat="1" applyFont="1" applyBorder="1" applyAlignment="1">
      <alignment horizontal="right" vertical="center" wrapText="1"/>
    </xf>
    <xf numFmtId="182" fontId="7" fillId="0" borderId="54" xfId="0" applyNumberFormat="1" applyFont="1" applyBorder="1" applyAlignment="1">
      <alignment horizontal="right" vertical="center" wrapText="1"/>
    </xf>
    <xf numFmtId="0" fontId="7" fillId="0" borderId="55" xfId="0" applyFont="1" applyBorder="1" applyAlignment="1">
      <alignment horizontal="center" vertical="center" wrapText="1"/>
    </xf>
    <xf numFmtId="0" fontId="11" fillId="0" borderId="56" xfId="0" applyFont="1" applyBorder="1" applyAlignment="1">
      <alignment horizontal="center" vertical="center" wrapText="1"/>
    </xf>
    <xf numFmtId="177" fontId="7" fillId="0" borderId="38" xfId="0" applyNumberFormat="1" applyFont="1" applyBorder="1" applyAlignment="1">
      <alignment horizontal="right" vertical="center" wrapText="1"/>
    </xf>
    <xf numFmtId="177" fontId="7" fillId="0" borderId="57" xfId="0" applyNumberFormat="1" applyFont="1" applyBorder="1" applyAlignment="1">
      <alignment horizontal="right" vertical="center" wrapText="1"/>
    </xf>
    <xf numFmtId="178" fontId="7" fillId="0" borderId="58" xfId="0" applyNumberFormat="1" applyFont="1" applyBorder="1" applyAlignment="1">
      <alignment horizontal="right" vertical="center" wrapText="1"/>
    </xf>
    <xf numFmtId="178" fontId="7" fillId="0" borderId="39" xfId="0" applyNumberFormat="1" applyFont="1" applyBorder="1" applyAlignment="1">
      <alignment horizontal="right" vertical="center" wrapText="1"/>
    </xf>
    <xf numFmtId="179" fontId="7" fillId="0" borderId="38" xfId="0" applyNumberFormat="1" applyFont="1" applyBorder="1" applyAlignment="1">
      <alignment horizontal="right" vertical="center" wrapText="1"/>
    </xf>
    <xf numFmtId="179" fontId="7" fillId="0" borderId="57" xfId="0" applyNumberFormat="1" applyFont="1" applyBorder="1" applyAlignment="1">
      <alignment horizontal="right" vertical="center" wrapText="1"/>
    </xf>
    <xf numFmtId="177" fontId="7" fillId="0" borderId="59" xfId="0" applyNumberFormat="1" applyFont="1" applyBorder="1" applyAlignment="1">
      <alignment horizontal="right" vertical="center" wrapText="1"/>
    </xf>
    <xf numFmtId="177" fontId="7" fillId="0" borderId="39" xfId="0" applyNumberFormat="1" applyFont="1" applyBorder="1" applyAlignment="1">
      <alignment horizontal="right" vertical="center" wrapText="1"/>
    </xf>
    <xf numFmtId="180" fontId="7" fillId="0" borderId="58" xfId="0" applyNumberFormat="1" applyFont="1" applyBorder="1" applyAlignment="1">
      <alignment horizontal="right" vertical="center" wrapText="1"/>
    </xf>
    <xf numFmtId="180" fontId="7" fillId="0" borderId="39" xfId="0" applyNumberFormat="1" applyFont="1" applyBorder="1" applyAlignment="1">
      <alignment horizontal="right" vertical="center" wrapText="1"/>
    </xf>
    <xf numFmtId="177" fontId="7" fillId="0" borderId="60" xfId="0" applyNumberFormat="1" applyFont="1" applyBorder="1" applyAlignment="1">
      <alignment horizontal="right" vertical="center" wrapText="1"/>
    </xf>
    <xf numFmtId="177" fontId="7" fillId="0" borderId="21" xfId="0" applyNumberFormat="1" applyFont="1" applyBorder="1" applyAlignment="1">
      <alignment horizontal="right" vertical="center" wrapText="1"/>
    </xf>
    <xf numFmtId="181" fontId="7" fillId="0" borderId="59" xfId="0" applyNumberFormat="1" applyFont="1" applyBorder="1" applyAlignment="1">
      <alignment horizontal="right" vertical="center" wrapText="1"/>
    </xf>
    <xf numFmtId="181" fontId="7" fillId="0" borderId="0" xfId="0" applyNumberFormat="1" applyFont="1" applyAlignment="1">
      <alignment horizontal="right" vertical="center" wrapText="1"/>
    </xf>
    <xf numFmtId="181" fontId="7" fillId="0" borderId="61" xfId="0" applyNumberFormat="1" applyFont="1" applyBorder="1" applyAlignment="1">
      <alignment horizontal="right" vertical="center" wrapText="1"/>
    </xf>
    <xf numFmtId="182" fontId="7" fillId="0" borderId="62" xfId="0" applyNumberFormat="1" applyFont="1" applyBorder="1" applyAlignment="1">
      <alignment horizontal="right" vertical="center" wrapText="1"/>
    </xf>
    <xf numFmtId="0" fontId="7" fillId="0" borderId="21" xfId="0" applyFont="1" applyBorder="1" applyAlignment="1">
      <alignment horizontal="center" vertical="center" wrapText="1"/>
    </xf>
    <xf numFmtId="0" fontId="11" fillId="0" borderId="63" xfId="0" applyFont="1" applyBorder="1" applyAlignment="1">
      <alignment horizontal="center" vertical="center" wrapText="1"/>
    </xf>
    <xf numFmtId="177" fontId="7" fillId="0" borderId="64" xfId="0" applyNumberFormat="1" applyFont="1" applyBorder="1" applyAlignment="1">
      <alignment vertical="center" wrapText="1"/>
    </xf>
    <xf numFmtId="177" fontId="7" fillId="0" borderId="65" xfId="0" applyNumberFormat="1" applyFont="1" applyBorder="1" applyAlignment="1">
      <alignment horizontal="right" vertical="center" wrapText="1"/>
    </xf>
    <xf numFmtId="178" fontId="7" fillId="0" borderId="66" xfId="0" applyNumberFormat="1" applyFont="1" applyBorder="1" applyAlignment="1">
      <alignment vertical="center" wrapText="1"/>
    </xf>
    <xf numFmtId="178" fontId="7" fillId="0" borderId="67" xfId="0" applyNumberFormat="1" applyFont="1" applyBorder="1" applyAlignment="1">
      <alignment horizontal="right" vertical="center" wrapText="1"/>
    </xf>
    <xf numFmtId="179" fontId="7" fillId="0" borderId="68" xfId="0" applyNumberFormat="1" applyFont="1" applyBorder="1" applyAlignment="1">
      <alignment vertical="center" wrapText="1"/>
    </xf>
    <xf numFmtId="179" fontId="7" fillId="0" borderId="65" xfId="0" applyNumberFormat="1" applyFont="1" applyBorder="1" applyAlignment="1">
      <alignment horizontal="right" vertical="center" wrapText="1"/>
    </xf>
    <xf numFmtId="177" fontId="7" fillId="0" borderId="69" xfId="0" applyNumberFormat="1" applyFont="1" applyBorder="1" applyAlignment="1">
      <alignment vertical="center" wrapText="1"/>
    </xf>
    <xf numFmtId="177" fontId="7" fillId="0" borderId="70" xfId="0" applyNumberFormat="1" applyFont="1" applyBorder="1" applyAlignment="1">
      <alignment horizontal="right" vertical="center" wrapText="1"/>
    </xf>
    <xf numFmtId="180" fontId="7" fillId="0" borderId="66" xfId="0" applyNumberFormat="1" applyFont="1" applyBorder="1" applyAlignment="1">
      <alignment vertical="center" wrapText="1"/>
    </xf>
    <xf numFmtId="180" fontId="7" fillId="0" borderId="67" xfId="0" applyNumberFormat="1" applyFont="1" applyBorder="1" applyAlignment="1">
      <alignment horizontal="right" vertical="center" wrapText="1"/>
    </xf>
    <xf numFmtId="179" fontId="7" fillId="0" borderId="71" xfId="0" applyNumberFormat="1" applyFont="1" applyBorder="1" applyAlignment="1">
      <alignment vertical="center" wrapText="1"/>
    </xf>
    <xf numFmtId="179" fontId="7" fillId="0" borderId="72" xfId="0" applyNumberFormat="1" applyFont="1" applyBorder="1" applyAlignment="1">
      <alignment horizontal="right" vertical="center" wrapText="1"/>
    </xf>
    <xf numFmtId="177" fontId="7" fillId="0" borderId="73" xfId="0" applyNumberFormat="1" applyFont="1" applyBorder="1" applyAlignment="1">
      <alignment horizontal="right" vertical="center" wrapText="1"/>
    </xf>
    <xf numFmtId="177" fontId="7" fillId="0" borderId="74" xfId="0" applyNumberFormat="1" applyFont="1" applyBorder="1" applyAlignment="1">
      <alignment horizontal="right" vertical="center" wrapText="1"/>
    </xf>
    <xf numFmtId="181" fontId="7" fillId="0" borderId="69" xfId="0" applyNumberFormat="1" applyFont="1" applyBorder="1" applyAlignment="1">
      <alignment vertical="center" wrapText="1"/>
    </xf>
    <xf numFmtId="181" fontId="7" fillId="0" borderId="75" xfId="0" applyNumberFormat="1" applyFont="1" applyBorder="1" applyAlignment="1">
      <alignment vertical="center" wrapText="1"/>
    </xf>
    <xf numFmtId="181" fontId="7" fillId="0" borderId="76" xfId="0" applyNumberFormat="1" applyFont="1" applyBorder="1" applyAlignment="1">
      <alignment horizontal="right" vertical="center" wrapText="1"/>
    </xf>
    <xf numFmtId="182" fontId="7" fillId="0" borderId="77" xfId="0" applyNumberFormat="1" applyFont="1" applyBorder="1" applyAlignment="1">
      <alignment horizontal="right" vertical="center" wrapText="1"/>
    </xf>
    <xf numFmtId="0" fontId="12" fillId="0" borderId="0" xfId="0" applyFont="1"/>
    <xf numFmtId="0" fontId="13" fillId="0" borderId="21" xfId="0" applyFont="1" applyBorder="1" applyAlignment="1" applyProtection="1">
      <alignment horizontal="center" vertical="center"/>
      <protection locked="0"/>
    </xf>
    <xf numFmtId="177" fontId="7" fillId="0" borderId="78" xfId="0" applyNumberFormat="1" applyFont="1" applyBorder="1" applyAlignment="1">
      <alignment vertical="center" wrapText="1"/>
    </xf>
    <xf numFmtId="177" fontId="7" fillId="0" borderId="79" xfId="0" applyNumberFormat="1" applyFont="1" applyBorder="1" applyAlignment="1">
      <alignment horizontal="right" vertical="center" wrapText="1"/>
    </xf>
    <xf numFmtId="178" fontId="7" fillId="0" borderId="80" xfId="0" applyNumberFormat="1" applyFont="1" applyBorder="1" applyAlignment="1">
      <alignment vertical="center" wrapText="1"/>
    </xf>
    <xf numFmtId="178" fontId="7" fillId="0" borderId="81" xfId="0" applyNumberFormat="1" applyFont="1" applyBorder="1" applyAlignment="1">
      <alignment horizontal="right" vertical="center" wrapText="1"/>
    </xf>
    <xf numFmtId="179" fontId="7" fillId="0" borderId="80" xfId="0" applyNumberFormat="1" applyFont="1" applyBorder="1" applyAlignment="1">
      <alignment vertical="center" wrapText="1"/>
    </xf>
    <xf numFmtId="179" fontId="7" fillId="0" borderId="82" xfId="0" applyNumberFormat="1" applyFont="1" applyBorder="1" applyAlignment="1">
      <alignment vertical="center" wrapText="1"/>
    </xf>
    <xf numFmtId="180" fontId="7" fillId="0" borderId="80" xfId="0" applyNumberFormat="1" applyFont="1" applyBorder="1" applyAlignment="1">
      <alignment vertical="center" wrapText="1"/>
    </xf>
    <xf numFmtId="180" fontId="7" fillId="0" borderId="81" xfId="0" applyNumberFormat="1" applyFont="1" applyBorder="1" applyAlignment="1">
      <alignment horizontal="right" vertical="center" wrapText="1"/>
    </xf>
    <xf numFmtId="177" fontId="7" fillId="0" borderId="83" xfId="0" applyNumberFormat="1" applyFont="1" applyBorder="1" applyAlignment="1">
      <alignment horizontal="right" vertical="center" wrapText="1"/>
    </xf>
    <xf numFmtId="181" fontId="7" fillId="0" borderId="78" xfId="0" applyNumberFormat="1" applyFont="1" applyBorder="1" applyAlignment="1">
      <alignment vertical="center" wrapText="1"/>
    </xf>
    <xf numFmtId="181" fontId="7" fillId="0" borderId="84" xfId="0" applyNumberFormat="1" applyFont="1" applyBorder="1" applyAlignment="1">
      <alignment vertical="center" wrapText="1"/>
    </xf>
    <xf numFmtId="181" fontId="7" fillId="0" borderId="82" xfId="0" applyNumberFormat="1" applyFont="1" applyBorder="1" applyAlignment="1">
      <alignment vertical="center" wrapText="1"/>
    </xf>
    <xf numFmtId="182" fontId="7" fillId="0" borderId="85" xfId="0" applyNumberFormat="1" applyFont="1" applyBorder="1" applyAlignment="1">
      <alignment vertical="center" wrapText="1"/>
    </xf>
    <xf numFmtId="0" fontId="0" fillId="0" borderId="0" xfId="0"/>
    <xf numFmtId="0" fontId="5" fillId="0" borderId="0" xfId="0" applyFont="1" applyAlignment="1">
      <alignment horizontal="right" vertical="center"/>
    </xf>
    <xf numFmtId="0" fontId="4" fillId="0" borderId="1" xfId="0" applyFont="1" applyBorder="1" applyAlignment="1">
      <alignment horizontal="center" vertical="center" wrapText="1" shrinkToFit="1"/>
    </xf>
    <xf numFmtId="177" fontId="7" fillId="0" borderId="8" xfId="0" applyNumberFormat="1" applyFont="1" applyBorder="1" applyAlignment="1">
      <alignment horizontal="right" vertical="center" wrapText="1"/>
    </xf>
    <xf numFmtId="177" fontId="7" fillId="0" borderId="86" xfId="0" applyNumberFormat="1" applyFont="1" applyBorder="1" applyAlignment="1">
      <alignment horizontal="right" vertical="center" wrapText="1"/>
    </xf>
    <xf numFmtId="178" fontId="7" fillId="0" borderId="87" xfId="0" applyNumberFormat="1" applyFont="1" applyBorder="1" applyAlignment="1">
      <alignment horizontal="right" vertical="center" wrapText="1"/>
    </xf>
    <xf numFmtId="178" fontId="7" fillId="0" borderId="86" xfId="0" applyNumberFormat="1" applyFont="1" applyBorder="1" applyAlignment="1">
      <alignment horizontal="right" vertical="center" wrapText="1"/>
    </xf>
    <xf numFmtId="179" fontId="7" fillId="0" borderId="87" xfId="0" applyNumberFormat="1" applyFont="1" applyBorder="1" applyAlignment="1">
      <alignment horizontal="right" vertical="center" wrapText="1"/>
    </xf>
    <xf numFmtId="179" fontId="7" fillId="0" borderId="10" xfId="0" applyNumberFormat="1" applyFont="1" applyBorder="1" applyAlignment="1">
      <alignment horizontal="right" vertical="center" wrapText="1"/>
    </xf>
    <xf numFmtId="180" fontId="7" fillId="0" borderId="87" xfId="0" applyNumberFormat="1" applyFont="1" applyBorder="1" applyAlignment="1">
      <alignment horizontal="right" vertical="center" wrapText="1"/>
    </xf>
    <xf numFmtId="180" fontId="7" fillId="0" borderId="86" xfId="0" applyNumberFormat="1" applyFont="1" applyBorder="1" applyAlignment="1">
      <alignment horizontal="right" vertical="center" wrapText="1"/>
    </xf>
    <xf numFmtId="177" fontId="7" fillId="0" borderId="9" xfId="0" applyNumberFormat="1" applyFont="1" applyBorder="1" applyAlignment="1">
      <alignment horizontal="right" vertical="center" wrapText="1"/>
    </xf>
    <xf numFmtId="177" fontId="7" fillId="0" borderId="10" xfId="0" applyNumberFormat="1" applyFont="1" applyBorder="1" applyAlignment="1">
      <alignment horizontal="right" vertical="center" wrapText="1"/>
    </xf>
    <xf numFmtId="179" fontId="7" fillId="0" borderId="8" xfId="0" applyNumberFormat="1" applyFont="1" applyBorder="1" applyAlignment="1">
      <alignment horizontal="right" vertical="center" wrapText="1"/>
    </xf>
    <xf numFmtId="179" fontId="7" fillId="0" borderId="9" xfId="0" applyNumberFormat="1" applyFont="1" applyBorder="1" applyAlignment="1">
      <alignment horizontal="right" vertical="center" wrapText="1"/>
    </xf>
    <xf numFmtId="176" fontId="6" fillId="0" borderId="88" xfId="0" applyNumberFormat="1" applyFont="1" applyBorder="1" applyAlignment="1">
      <alignment horizontal="center" vertical="center" wrapText="1"/>
    </xf>
    <xf numFmtId="0" fontId="14" fillId="0" borderId="0" xfId="0" applyFont="1" applyAlignment="1">
      <alignment horizontal="center" vertical="center" shrinkToFit="1"/>
    </xf>
    <xf numFmtId="0" fontId="4" fillId="0" borderId="89" xfId="0" applyFont="1" applyBorder="1" applyAlignment="1">
      <alignment horizontal="center" vertical="center" wrapText="1" shrinkToFit="1"/>
    </xf>
    <xf numFmtId="177" fontId="7" fillId="0" borderId="90" xfId="0" applyNumberFormat="1" applyFont="1" applyBorder="1" applyAlignment="1">
      <alignment horizontal="right" vertical="center" wrapText="1"/>
    </xf>
    <xf numFmtId="177" fontId="7" fillId="0" borderId="91" xfId="0" applyNumberFormat="1" applyFont="1" applyBorder="1" applyAlignment="1">
      <alignment horizontal="right" vertical="center" wrapText="1"/>
    </xf>
    <xf numFmtId="178" fontId="7" fillId="0" borderId="92" xfId="0" applyNumberFormat="1" applyFont="1" applyBorder="1" applyAlignment="1">
      <alignment horizontal="right" vertical="center" wrapText="1"/>
    </xf>
    <xf numFmtId="178" fontId="7" fillId="0" borderId="91" xfId="0" applyNumberFormat="1" applyFont="1" applyBorder="1" applyAlignment="1">
      <alignment horizontal="right" vertical="center" wrapText="1"/>
    </xf>
    <xf numFmtId="179" fontId="7" fillId="0" borderId="92" xfId="0" applyNumberFormat="1" applyFont="1" applyBorder="1" applyAlignment="1">
      <alignment horizontal="right" vertical="center" wrapText="1"/>
    </xf>
    <xf numFmtId="179" fontId="7" fillId="0" borderId="42" xfId="0" applyNumberFormat="1" applyFont="1" applyBorder="1" applyAlignment="1">
      <alignment horizontal="right" vertical="center" wrapText="1"/>
    </xf>
    <xf numFmtId="180" fontId="7" fillId="0" borderId="92" xfId="0" applyNumberFormat="1" applyFont="1" applyBorder="1" applyAlignment="1">
      <alignment horizontal="right" vertical="center" wrapText="1"/>
    </xf>
    <xf numFmtId="180" fontId="7" fillId="0" borderId="91" xfId="0" applyNumberFormat="1" applyFont="1" applyBorder="1" applyAlignment="1">
      <alignment horizontal="right" vertical="center" wrapText="1"/>
    </xf>
    <xf numFmtId="177" fontId="7" fillId="0" borderId="93" xfId="0" applyNumberFormat="1" applyFont="1" applyBorder="1" applyAlignment="1">
      <alignment horizontal="right" vertical="center" wrapText="1"/>
    </xf>
    <xf numFmtId="177" fontId="7" fillId="0" borderId="42" xfId="0" applyNumberFormat="1" applyFont="1" applyBorder="1" applyAlignment="1">
      <alignment horizontal="right" vertical="center" wrapText="1"/>
    </xf>
    <xf numFmtId="179" fontId="7" fillId="0" borderId="90" xfId="0" applyNumberFormat="1" applyFont="1" applyBorder="1" applyAlignment="1">
      <alignment horizontal="right" vertical="center" wrapText="1"/>
    </xf>
    <xf numFmtId="179" fontId="7" fillId="0" borderId="93" xfId="0" applyNumberFormat="1" applyFont="1" applyBorder="1" applyAlignment="1">
      <alignment horizontal="right" vertical="center" wrapText="1"/>
    </xf>
    <xf numFmtId="176" fontId="6" fillId="0" borderId="94" xfId="0" applyNumberFormat="1" applyFont="1" applyBorder="1" applyAlignment="1">
      <alignment horizontal="center" vertical="center" wrapText="1"/>
    </xf>
    <xf numFmtId="0" fontId="13" fillId="0" borderId="21" xfId="0" applyFont="1" applyBorder="1" applyAlignment="1" applyProtection="1">
      <alignment vertical="center"/>
      <protection locked="0"/>
    </xf>
    <xf numFmtId="176" fontId="6" fillId="0" borderId="95" xfId="0" applyNumberFormat="1" applyFont="1" applyBorder="1" applyAlignment="1">
      <alignment horizontal="center" vertical="center" shrinkToFit="1"/>
    </xf>
    <xf numFmtId="176" fontId="13" fillId="0" borderId="95" xfId="0" applyNumberFormat="1" applyFont="1" applyBorder="1" applyAlignment="1">
      <alignment horizontal="center" vertical="center" shrinkToFit="1"/>
    </xf>
    <xf numFmtId="176" fontId="13" fillId="0" borderId="96" xfId="0" applyNumberFormat="1" applyFont="1" applyBorder="1" applyAlignment="1">
      <alignment horizontal="center" vertical="center" shrinkToFit="1"/>
    </xf>
    <xf numFmtId="176" fontId="13" fillId="0" borderId="97" xfId="0" applyNumberFormat="1" applyFont="1" applyBorder="1" applyAlignment="1">
      <alignment horizontal="center" vertical="center" shrinkToFit="1"/>
    </xf>
    <xf numFmtId="176" fontId="13" fillId="0" borderId="98" xfId="0" applyNumberFormat="1" applyFont="1" applyBorder="1" applyAlignment="1">
      <alignment horizontal="center" vertical="center" shrinkToFit="1"/>
    </xf>
    <xf numFmtId="176" fontId="15" fillId="0" borderId="95" xfId="0" applyNumberFormat="1" applyFont="1" applyBorder="1" applyAlignment="1">
      <alignment horizontal="center" vertical="center" shrinkToFit="1"/>
    </xf>
    <xf numFmtId="176" fontId="15" fillId="0" borderId="97" xfId="0" applyNumberFormat="1" applyFont="1" applyBorder="1" applyAlignment="1">
      <alignment horizontal="center" vertical="center" shrinkToFit="1"/>
    </xf>
    <xf numFmtId="176" fontId="15" fillId="0" borderId="98" xfId="0" applyNumberFormat="1" applyFont="1" applyBorder="1" applyAlignment="1">
      <alignment horizontal="center" vertical="center" shrinkToFit="1"/>
    </xf>
    <xf numFmtId="176" fontId="6" fillId="0" borderId="99" xfId="0" applyNumberFormat="1" applyFont="1" applyBorder="1" applyAlignment="1">
      <alignment horizontal="center" vertical="center" wrapText="1"/>
    </xf>
    <xf numFmtId="0" fontId="7" fillId="0" borderId="42" xfId="0" applyFont="1" applyBorder="1" applyAlignment="1">
      <alignment horizontal="center" vertical="center" wrapText="1"/>
    </xf>
    <xf numFmtId="0" fontId="0" fillId="0" borderId="0" xfId="0" applyAlignment="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0</xdr:col>
      <xdr:colOff>69850</xdr:colOff>
      <xdr:row>0</xdr:row>
      <xdr:rowOff>70485</xdr:rowOff>
    </xdr:from>
    <xdr:to xmlns:xdr="http://schemas.openxmlformats.org/drawingml/2006/spreadsheetDrawing">
      <xdr:col>4</xdr:col>
      <xdr:colOff>392430</xdr:colOff>
      <xdr:row>0</xdr:row>
      <xdr:rowOff>539115</xdr:rowOff>
    </xdr:to>
    <xdr:sp macro="" textlink="">
      <xdr:nvSpPr>
        <xdr:cNvPr id="2" name="AutoShape 1"/>
        <xdr:cNvSpPr>
          <a:spLocks noChangeArrowheads="1"/>
        </xdr:cNvSpPr>
      </xdr:nvSpPr>
      <xdr:spPr>
        <a:xfrm>
          <a:off x="69850" y="70485"/>
          <a:ext cx="3260090" cy="468630"/>
        </a:xfrm>
        <a:prstGeom prst="roundRect">
          <a:avLst/>
        </a:prstGeom>
        <a:solidFill>
          <a:schemeClr val="bg1"/>
        </a:solidFill>
        <a:ln w="19050">
          <a:solidFill>
            <a:srgbClr xmlns:mc="http://schemas.openxmlformats.org/markup-compatibility/2006" xmlns:a14="http://schemas.microsoft.com/office/drawing/2010/main" val="000000" a14:legacySpreadsheetColorIndex="64" mc:Ignorable="a14"/>
          </a:solidFill>
          <a:round/>
          <a:headEnd/>
          <a:tailEnd/>
        </a:ln>
        <a:effectLst>
          <a:outerShdw blurRad="50800" dist="38100" dir="2700000" algn="tl" rotWithShape="0">
            <a:prstClr val="black">
              <a:alpha val="40000"/>
            </a:prstClr>
          </a:outerShdw>
        </a:effectLst>
      </xdr:spPr>
      <xdr:txBody>
        <a:bodyPr vertOverflow="clip" horzOverflow="overflow" wrap="square" lIns="36576" tIns="0" rIns="36576" bIns="0" anchor="ctr" upright="1"/>
        <a:lstStyle/>
        <a:p>
          <a:pPr algn="ctr" rtl="0">
            <a:defRPr sz="1000"/>
          </a:pPr>
          <a:r>
            <a:rPr lang="ja-JP" altLang="en-US" sz="1800" b="0" i="0" u="none" strike="noStrike" baseline="0">
              <a:solidFill>
                <a:srgbClr val="000000"/>
              </a:solidFill>
              <a:latin typeface="UD デジタル 教科書体 NK-B"/>
              <a:ea typeface="UD デジタル 教科書体 NK-B"/>
            </a:rPr>
            <a:t>令和</a:t>
          </a:r>
          <a:r>
            <a:rPr lang="en-US" altLang="ja-JP" sz="1800" b="0" i="0" u="none" strike="noStrike" baseline="0">
              <a:solidFill>
                <a:srgbClr val="000000"/>
              </a:solidFill>
              <a:latin typeface="UD デジタル 教科書体 NK-B"/>
              <a:ea typeface="UD デジタル 教科書体 NK-B"/>
            </a:rPr>
            <a:t>8</a:t>
          </a:r>
          <a:r>
            <a:rPr lang="ja-JP" altLang="en-US" sz="1800" b="0" i="0" u="none" strike="noStrike" baseline="0">
              <a:solidFill>
                <a:srgbClr val="000000"/>
              </a:solidFill>
              <a:latin typeface="UD デジタル 教科書体 NK-B"/>
              <a:ea typeface="UD デジタル 教科書体 NK-B"/>
            </a:rPr>
            <a:t>年 環境家計簿報告書</a:t>
          </a:r>
          <a:endParaRPr lang="ja-JP" altLang="en-US" sz="1000">
            <a:latin typeface="UD デジタル 教科書体 NK-B"/>
            <a:ea typeface="UD デジタル 教科書体 NK-B"/>
          </a:endParaRPr>
        </a:p>
      </xdr:txBody>
    </xdr:sp>
    <xdr:clientData/>
  </xdr:twoCellAnchor>
  <xdr:twoCellAnchor>
    <xdr:from xmlns:xdr="http://schemas.openxmlformats.org/drawingml/2006/spreadsheetDrawing">
      <xdr:col>4</xdr:col>
      <xdr:colOff>607060</xdr:colOff>
      <xdr:row>0</xdr:row>
      <xdr:rowOff>489585</xdr:rowOff>
    </xdr:from>
    <xdr:to xmlns:xdr="http://schemas.openxmlformats.org/drawingml/2006/spreadsheetDrawing">
      <xdr:col>6</xdr:col>
      <xdr:colOff>1092835</xdr:colOff>
      <xdr:row>0</xdr:row>
      <xdr:rowOff>489585</xdr:rowOff>
    </xdr:to>
    <xdr:sp macro="" textlink="">
      <xdr:nvSpPr>
        <xdr:cNvPr id="3" name="Line 3"/>
        <xdr:cNvSpPr>
          <a:spLocks noChangeShapeType="1"/>
        </xdr:cNvSpPr>
      </xdr:nvSpPr>
      <xdr:spPr>
        <a:xfrm>
          <a:off x="3544570" y="489585"/>
          <a:ext cx="2897505" cy="0"/>
        </a:xfrm>
        <a:prstGeom prst="line">
          <a:avLst/>
        </a:prstGeom>
        <a:noFill/>
        <a:ln w="19050">
          <a:solidFill>
            <a:srgbClr xmlns:mc="http://schemas.openxmlformats.org/markup-compatibility/2006" xmlns:a14="http://schemas.microsoft.com/office/drawing/2010/main" val="000000" a14:legacySpreadsheetColorIndex="64" mc:Ignorable="a1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99695</xdr:colOff>
      <xdr:row>0</xdr:row>
      <xdr:rowOff>97155</xdr:rowOff>
    </xdr:from>
    <xdr:to xmlns:xdr="http://schemas.openxmlformats.org/drawingml/2006/spreadsheetDrawing">
      <xdr:col>4</xdr:col>
      <xdr:colOff>422910</xdr:colOff>
      <xdr:row>0</xdr:row>
      <xdr:rowOff>573405</xdr:rowOff>
    </xdr:to>
    <xdr:sp macro="" textlink="">
      <xdr:nvSpPr>
        <xdr:cNvPr id="4" name="AutoShape 1"/>
        <xdr:cNvSpPr>
          <a:spLocks noChangeArrowheads="1"/>
        </xdr:cNvSpPr>
      </xdr:nvSpPr>
      <xdr:spPr>
        <a:xfrm>
          <a:off x="99695" y="97155"/>
          <a:ext cx="3260725" cy="476250"/>
        </a:xfrm>
        <a:prstGeom prst="roundRect">
          <a:avLst/>
        </a:prstGeom>
        <a:solidFill>
          <a:schemeClr val="bg1"/>
        </a:solidFill>
        <a:ln w="19050">
          <a:solidFill>
            <a:srgbClr xmlns:mc="http://schemas.openxmlformats.org/markup-compatibility/2006" xmlns:a14="http://schemas.microsoft.com/office/drawing/2010/main" val="000000" a14:legacySpreadsheetColorIndex="64" mc:Ignorable="a14"/>
          </a:solidFill>
          <a:round/>
          <a:headEnd/>
          <a:tailEnd/>
        </a:ln>
        <a:effectLst>
          <a:outerShdw blurRad="50800" dist="38100" dir="2700000" algn="tl" rotWithShape="0">
            <a:prstClr val="black">
              <a:alpha val="40000"/>
            </a:prstClr>
          </a:outerShdw>
        </a:effectLst>
      </xdr:spPr>
      <xdr:txBody>
        <a:bodyPr vertOverflow="clip" horzOverflow="overflow" wrap="square" lIns="36576" tIns="0" rIns="36576" bIns="0" anchor="ctr" upright="1"/>
        <a:lstStyle/>
        <a:p>
          <a:pPr algn="ctr" rtl="0">
            <a:defRPr sz="1000"/>
          </a:pPr>
          <a:r>
            <a:rPr lang="ja-JP" altLang="en-US" sz="1800" b="0" i="0" u="none" strike="noStrike" baseline="0">
              <a:solidFill>
                <a:srgbClr val="000000"/>
              </a:solidFill>
              <a:latin typeface="UD デジタル 教科書体 NK-B"/>
              <a:ea typeface="UD デジタル 教科書体 NK-B"/>
            </a:rPr>
            <a:t>令和</a:t>
          </a:r>
          <a:r>
            <a:rPr lang="en-US" altLang="ja-JP" sz="1800" b="0" i="0" u="none" strike="noStrike" baseline="0">
              <a:solidFill>
                <a:srgbClr val="000000"/>
              </a:solidFill>
              <a:latin typeface="UD デジタル 教科書体 NK-B"/>
              <a:ea typeface="UD デジタル 教科書体 NK-B"/>
            </a:rPr>
            <a:t>8</a:t>
          </a:r>
          <a:r>
            <a:rPr lang="ja-JP" altLang="en-US" sz="1800" b="0" i="0" u="none" strike="noStrike" baseline="0">
              <a:solidFill>
                <a:srgbClr val="000000"/>
              </a:solidFill>
              <a:latin typeface="UD デジタル 教科書体 NK-B"/>
              <a:ea typeface="UD デジタル 教科書体 NK-B"/>
            </a:rPr>
            <a:t>年 環境家計簿報告書</a:t>
          </a:r>
          <a:endParaRPr lang="ja-JP" altLang="en-US" sz="1000">
            <a:latin typeface="UD デジタル 教科書体 NK-B"/>
            <a:ea typeface="UD デジタル 教科書体 NK-B"/>
          </a:endParaRPr>
        </a:p>
      </xdr:txBody>
    </xdr:sp>
    <xdr:clientData/>
  </xdr:twoCellAnchor>
  <xdr:twoCellAnchor>
    <xdr:from xmlns:xdr="http://schemas.openxmlformats.org/drawingml/2006/spreadsheetDrawing">
      <xdr:col>4</xdr:col>
      <xdr:colOff>607060</xdr:colOff>
      <xdr:row>0</xdr:row>
      <xdr:rowOff>489585</xdr:rowOff>
    </xdr:from>
    <xdr:to xmlns:xdr="http://schemas.openxmlformats.org/drawingml/2006/spreadsheetDrawing">
      <xdr:col>6</xdr:col>
      <xdr:colOff>1092835</xdr:colOff>
      <xdr:row>0</xdr:row>
      <xdr:rowOff>489585</xdr:rowOff>
    </xdr:to>
    <xdr:sp macro="" textlink="">
      <xdr:nvSpPr>
        <xdr:cNvPr id="5" name="Line 3"/>
        <xdr:cNvSpPr>
          <a:spLocks noChangeShapeType="1"/>
        </xdr:cNvSpPr>
      </xdr:nvSpPr>
      <xdr:spPr>
        <a:xfrm>
          <a:off x="3544570" y="489585"/>
          <a:ext cx="2897505" cy="0"/>
        </a:xfrm>
        <a:prstGeom prst="line">
          <a:avLst/>
        </a:prstGeom>
        <a:noFill/>
        <a:ln w="19050">
          <a:solidFill>
            <a:srgbClr xmlns:mc="http://schemas.openxmlformats.org/markup-compatibility/2006" xmlns:a14="http://schemas.microsoft.com/office/drawing/2010/main" val="000000" a14:legacySpreadsheetColorIndex="64" mc:Ignorable="a14"/>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69850</xdr:colOff>
      <xdr:row>0</xdr:row>
      <xdr:rowOff>70485</xdr:rowOff>
    </xdr:from>
    <xdr:to xmlns:xdr="http://schemas.openxmlformats.org/drawingml/2006/spreadsheetDrawing">
      <xdr:col>4</xdr:col>
      <xdr:colOff>392430</xdr:colOff>
      <xdr:row>0</xdr:row>
      <xdr:rowOff>539115</xdr:rowOff>
    </xdr:to>
    <xdr:sp macro="" textlink="">
      <xdr:nvSpPr>
        <xdr:cNvPr id="2" name="AutoShape 1"/>
        <xdr:cNvSpPr>
          <a:spLocks noChangeArrowheads="1"/>
        </xdr:cNvSpPr>
      </xdr:nvSpPr>
      <xdr:spPr>
        <a:xfrm>
          <a:off x="69850" y="70485"/>
          <a:ext cx="3260090" cy="468630"/>
        </a:xfrm>
        <a:prstGeom prst="roundRect">
          <a:avLst/>
        </a:prstGeom>
        <a:solidFill>
          <a:schemeClr val="bg1"/>
        </a:solidFill>
        <a:ln w="19050">
          <a:solidFill>
            <a:srgbClr xmlns:mc="http://schemas.openxmlformats.org/markup-compatibility/2006" xmlns:a14="http://schemas.microsoft.com/office/drawing/2010/main" val="000000" a14:legacySpreadsheetColorIndex="64" mc:Ignorable="a14"/>
          </a:solidFill>
          <a:round/>
          <a:headEnd/>
          <a:tailEnd/>
        </a:ln>
        <a:effectLst>
          <a:outerShdw blurRad="50800" dist="38100" dir="2700000" algn="tl" rotWithShape="0">
            <a:prstClr val="black">
              <a:alpha val="40000"/>
            </a:prstClr>
          </a:outerShdw>
        </a:effectLst>
      </xdr:spPr>
      <xdr:txBody>
        <a:bodyPr vertOverflow="clip" horzOverflow="overflow" wrap="square" lIns="36576" tIns="0" rIns="36576" bIns="0" anchor="ctr" upright="1"/>
        <a:lstStyle/>
        <a:p>
          <a:pPr algn="ctr" rtl="0">
            <a:defRPr sz="1000"/>
          </a:pPr>
          <a:r>
            <a:rPr lang="ja-JP" altLang="en-US" sz="1800" b="0" i="0" u="none" strike="noStrike" baseline="0">
              <a:solidFill>
                <a:srgbClr val="000000"/>
              </a:solidFill>
              <a:latin typeface="UD デジタル 教科書体 NK-B"/>
              <a:ea typeface="UD デジタル 教科書体 NK-B"/>
            </a:rPr>
            <a:t>令和</a:t>
          </a:r>
          <a:r>
            <a:rPr lang="en-US" altLang="ja-JP" sz="1800" b="0" i="0" u="none" strike="noStrike" baseline="0">
              <a:solidFill>
                <a:srgbClr val="000000"/>
              </a:solidFill>
              <a:latin typeface="UD デジタル 教科書体 NK-B"/>
              <a:ea typeface="UD デジタル 教科書体 NK-B"/>
            </a:rPr>
            <a:t>8</a:t>
          </a:r>
          <a:r>
            <a:rPr lang="ja-JP" altLang="en-US" sz="1800" b="0" i="0" u="none" strike="noStrike" baseline="0">
              <a:solidFill>
                <a:srgbClr val="000000"/>
              </a:solidFill>
              <a:latin typeface="UD デジタル 教科書体 NK-B"/>
              <a:ea typeface="UD デジタル 教科書体 NK-B"/>
            </a:rPr>
            <a:t>年 環境家計簿報告書</a:t>
          </a:r>
          <a:endParaRPr lang="ja-JP" altLang="en-US" sz="1000">
            <a:latin typeface="UD デジタル 教科書体 NK-B"/>
            <a:ea typeface="UD デジタル 教科書体 NK-B"/>
          </a:endParaRPr>
        </a:p>
      </xdr:txBody>
    </xdr:sp>
    <xdr:clientData/>
  </xdr:twoCellAnchor>
  <xdr:twoCellAnchor>
    <xdr:from xmlns:xdr="http://schemas.openxmlformats.org/drawingml/2006/spreadsheetDrawing">
      <xdr:col>4</xdr:col>
      <xdr:colOff>607060</xdr:colOff>
      <xdr:row>0</xdr:row>
      <xdr:rowOff>489585</xdr:rowOff>
    </xdr:from>
    <xdr:to xmlns:xdr="http://schemas.openxmlformats.org/drawingml/2006/spreadsheetDrawing">
      <xdr:col>6</xdr:col>
      <xdr:colOff>1092835</xdr:colOff>
      <xdr:row>0</xdr:row>
      <xdr:rowOff>489585</xdr:rowOff>
    </xdr:to>
    <xdr:sp macro="" textlink="">
      <xdr:nvSpPr>
        <xdr:cNvPr id="3" name="Line 3"/>
        <xdr:cNvSpPr>
          <a:spLocks noChangeShapeType="1"/>
        </xdr:cNvSpPr>
      </xdr:nvSpPr>
      <xdr:spPr>
        <a:xfrm>
          <a:off x="3544570" y="489585"/>
          <a:ext cx="2897505" cy="0"/>
        </a:xfrm>
        <a:prstGeom prst="line">
          <a:avLst/>
        </a:prstGeom>
        <a:noFill/>
        <a:ln w="19050">
          <a:solidFill>
            <a:srgbClr xmlns:mc="http://schemas.openxmlformats.org/markup-compatibility/2006" xmlns:a14="http://schemas.microsoft.com/office/drawing/2010/main" val="000000" a14:legacySpreadsheetColorIndex="64" mc:Ignorable="a14"/>
          </a:solidFill>
          <a:round/>
          <a:headEnd/>
          <a:tailEnd/>
        </a:ln>
      </xdr:spPr>
    </xdr:sp>
    <xdr:clientData/>
  </xdr:twoCellAnchor>
  <xdr:twoCellAnchor>
    <xdr:from xmlns:xdr="http://schemas.openxmlformats.org/drawingml/2006/spreadsheetDrawing">
      <xdr:col>3</xdr:col>
      <xdr:colOff>747395</xdr:colOff>
      <xdr:row>3</xdr:row>
      <xdr:rowOff>8890</xdr:rowOff>
    </xdr:from>
    <xdr:to xmlns:xdr="http://schemas.openxmlformats.org/drawingml/2006/spreadsheetDrawing">
      <xdr:col>6</xdr:col>
      <xdr:colOff>1191895</xdr:colOff>
      <xdr:row>6</xdr:row>
      <xdr:rowOff>269240</xdr:rowOff>
    </xdr:to>
    <xdr:sp macro="" textlink="">
      <xdr:nvSpPr>
        <xdr:cNvPr id="4" name="AutoShape 2"/>
        <xdr:cNvSpPr>
          <a:spLocks noChangeArrowheads="1"/>
        </xdr:cNvSpPr>
      </xdr:nvSpPr>
      <xdr:spPr>
        <a:xfrm>
          <a:off x="2910840" y="1172845"/>
          <a:ext cx="3630295" cy="1098550"/>
        </a:xfrm>
        <a:prstGeom prst="wedgeRoundRectCallout">
          <a:avLst>
            <a:gd name="adj1" fmla="val -26459"/>
            <a:gd name="adj2" fmla="val 42496"/>
            <a:gd name="adj3" fmla="val 16667"/>
          </a:avLst>
        </a:prstGeom>
        <a:solidFill>
          <a:srgbClr xmlns:mc="http://schemas.openxmlformats.org/markup-compatibility/2006" xmlns:a14="http://schemas.microsoft.com/office/drawing/2010/main" val="FFFFFF" a14:legacySpreadsheetColorIndex="65" mc:Ignorable="a14">
            <a:alpha val="80000"/>
          </a:srgb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marL="0" marR="0" lvl="0" indent="0" algn="ctr" defTabSz="914400" rtl="0" eaLnBrk="1" fontAlgn="auto" latinLnBrk="0" hangingPunct="1">
            <a:lnSpc>
              <a:spcPts val="1800"/>
            </a:lnSpc>
            <a:spcBef>
              <a:spcPts val="0"/>
            </a:spcBef>
            <a:spcAft>
              <a:spcPts val="0"/>
            </a:spcAft>
            <a:defRPr sz="1000"/>
          </a:pPr>
          <a:r>
            <a:rPr kumimoji="0" lang="ja-JP" altLang="en-US" sz="1100" b="0" i="0" u="none" strike="noStrike" kern="0" cap="none" spc="0" normalizeH="0" baseline="0" noProof="0">
              <a:ln>
                <a:noFill/>
              </a:ln>
              <a:solidFill>
                <a:srgbClr val="FF0000"/>
              </a:solidFill>
              <a:effectLst/>
              <a:uLnTx/>
              <a:uFillTx/>
              <a:latin typeface="BIZ UDPゴシック"/>
              <a:ea typeface="BIZ UDPゴシック"/>
            </a:rPr>
            <a:t> </a:t>
          </a:r>
          <a:r>
            <a:rPr kumimoji="0" lang="ja-JP" altLang="en-US" sz="1200" b="0" i="0" u="none" strike="noStrike" kern="0" cap="none" spc="0" normalizeH="0" baseline="0" noProof="0">
              <a:ln>
                <a:noFill/>
              </a:ln>
              <a:solidFill>
                <a:srgbClr val="FF0000"/>
              </a:solidFill>
              <a:effectLst/>
              <a:uLnTx/>
              <a:uFillTx/>
              <a:latin typeface="BIZ UDPゴシック"/>
              <a:ea typeface="BIZ UDPゴシック"/>
            </a:rPr>
            <a:t>電気の使用量に関するお知らせ等を見て、請求金額及び使用量を入力してください。</a:t>
          </a:r>
          <a:endParaRPr kumimoji="0" lang="en-US" altLang="ja-JP" sz="1100" b="0" i="0" u="none" strike="noStrike" kern="0" cap="none" spc="0" normalizeH="0" baseline="0" noProof="0">
            <a:ln>
              <a:noFill/>
            </a:ln>
            <a:solidFill>
              <a:srgbClr val="FF0000"/>
            </a:solidFill>
            <a:effectLst/>
            <a:uLnTx/>
            <a:uFillTx/>
            <a:latin typeface="BIZ UDPゴシック"/>
            <a:ea typeface="BIZ UDPゴシック"/>
          </a:endParaRPr>
        </a:p>
      </xdr:txBody>
    </xdr:sp>
    <xdr:clientData/>
  </xdr:twoCellAnchor>
  <xdr:twoCellAnchor>
    <xdr:from xmlns:xdr="http://schemas.openxmlformats.org/drawingml/2006/spreadsheetDrawing">
      <xdr:col>5</xdr:col>
      <xdr:colOff>34290</xdr:colOff>
      <xdr:row>0</xdr:row>
      <xdr:rowOff>0</xdr:rowOff>
    </xdr:from>
    <xdr:to xmlns:xdr="http://schemas.openxmlformats.org/drawingml/2006/spreadsheetDrawing">
      <xdr:col>6</xdr:col>
      <xdr:colOff>960755</xdr:colOff>
      <xdr:row>0</xdr:row>
      <xdr:rowOff>525780</xdr:rowOff>
    </xdr:to>
    <xdr:sp macro="" textlink="">
      <xdr:nvSpPr>
        <xdr:cNvPr id="5" name="テキスト ボックス 4"/>
        <xdr:cNvSpPr txBox="1"/>
      </xdr:nvSpPr>
      <xdr:spPr>
        <a:xfrm>
          <a:off x="4177665" y="0"/>
          <a:ext cx="2132330" cy="5257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2000">
              <a:solidFill>
                <a:srgbClr val="FF0000"/>
              </a:solidFill>
              <a:latin typeface="UD デジタル 教科書体 NK-B"/>
              <a:ea typeface="UD デジタル 教科書体 NK-B"/>
            </a:rPr>
            <a:t>国分寺　太郎</a:t>
          </a:r>
        </a:p>
      </xdr:txBody>
    </xdr:sp>
    <xdr:clientData/>
  </xdr:twoCellAnchor>
  <xdr:twoCellAnchor>
    <xdr:from xmlns:xdr="http://schemas.openxmlformats.org/drawingml/2006/spreadsheetDrawing">
      <xdr:col>3</xdr:col>
      <xdr:colOff>768985</xdr:colOff>
      <xdr:row>7</xdr:row>
      <xdr:rowOff>10795</xdr:rowOff>
    </xdr:from>
    <xdr:to xmlns:xdr="http://schemas.openxmlformats.org/drawingml/2006/spreadsheetDrawing">
      <xdr:col>6</xdr:col>
      <xdr:colOff>1202055</xdr:colOff>
      <xdr:row>8</xdr:row>
      <xdr:rowOff>269240</xdr:rowOff>
    </xdr:to>
    <xdr:sp macro="" textlink="">
      <xdr:nvSpPr>
        <xdr:cNvPr id="6" name="AutoShape 2"/>
        <xdr:cNvSpPr>
          <a:spLocks noChangeArrowheads="1"/>
        </xdr:cNvSpPr>
      </xdr:nvSpPr>
      <xdr:spPr>
        <a:xfrm>
          <a:off x="2932430" y="2292350"/>
          <a:ext cx="3618865" cy="537845"/>
        </a:xfrm>
        <a:prstGeom prst="wedgeRoundRectCallout">
          <a:avLst>
            <a:gd name="adj1" fmla="val -26459"/>
            <a:gd name="adj2" fmla="val 42496"/>
            <a:gd name="adj3" fmla="val 16667"/>
          </a:avLst>
        </a:prstGeom>
        <a:solidFill>
          <a:schemeClr val="bg1">
            <a:lumMod val="85000"/>
            <a:alpha val="80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marL="0" marR="0" lvl="0" indent="0" algn="ctr" defTabSz="914400" rtl="0" eaLnBrk="1" fontAlgn="auto" latinLnBrk="0" hangingPunct="1">
            <a:lnSpc>
              <a:spcPts val="1800"/>
            </a:lnSpc>
            <a:spcBef>
              <a:spcPts val="0"/>
            </a:spcBef>
            <a:spcAft>
              <a:spcPts val="0"/>
            </a:spcAft>
            <a:defRPr sz="1000"/>
          </a:pPr>
          <a:r>
            <a:rPr kumimoji="0" lang="ja-JP" altLang="en-US" sz="1100" b="0" i="0" u="none" strike="noStrike" kern="0" cap="none" spc="0" normalizeH="0" baseline="0" noProof="0">
              <a:ln>
                <a:noFill/>
              </a:ln>
              <a:solidFill>
                <a:srgbClr val="FF0000"/>
              </a:solidFill>
              <a:effectLst/>
              <a:uLnTx/>
              <a:uFillTx/>
              <a:latin typeface="BIZ UDPゴシック"/>
              <a:ea typeface="BIZ UDPゴシック"/>
            </a:rPr>
            <a:t>自動計算されます。</a:t>
          </a:r>
          <a:endParaRPr kumimoji="0" lang="en-US" altLang="ja-JP" sz="1100" b="0" i="0" u="none" strike="noStrike" kern="0" cap="none" spc="0" normalizeH="0" baseline="0" noProof="0">
            <a:ln>
              <a:noFill/>
            </a:ln>
            <a:solidFill>
              <a:srgbClr val="FF0000"/>
            </a:solidFill>
            <a:effectLst/>
            <a:uLnTx/>
            <a:uFillTx/>
            <a:latin typeface="BIZ UDPゴシック"/>
            <a:ea typeface="BIZ UDPゴシック"/>
          </a:endParaRPr>
        </a:p>
      </xdr:txBody>
    </xdr:sp>
    <xdr:clientData/>
  </xdr:twoCellAnchor>
  <xdr:twoCellAnchor>
    <xdr:from xmlns:xdr="http://schemas.openxmlformats.org/drawingml/2006/spreadsheetDrawing">
      <xdr:col>4</xdr:col>
      <xdr:colOff>9525</xdr:colOff>
      <xdr:row>8</xdr:row>
      <xdr:rowOff>265430</xdr:rowOff>
    </xdr:from>
    <xdr:to xmlns:xdr="http://schemas.openxmlformats.org/drawingml/2006/spreadsheetDrawing">
      <xdr:col>6</xdr:col>
      <xdr:colOff>1205865</xdr:colOff>
      <xdr:row>12</xdr:row>
      <xdr:rowOff>246380</xdr:rowOff>
    </xdr:to>
    <xdr:sp macro="" textlink="">
      <xdr:nvSpPr>
        <xdr:cNvPr id="7" name="AutoShape 2"/>
        <xdr:cNvSpPr>
          <a:spLocks noChangeArrowheads="1"/>
        </xdr:cNvSpPr>
      </xdr:nvSpPr>
      <xdr:spPr>
        <a:xfrm>
          <a:off x="2947035" y="2826385"/>
          <a:ext cx="3608070" cy="1098550"/>
        </a:xfrm>
        <a:prstGeom prst="wedgeRoundRectCallout">
          <a:avLst>
            <a:gd name="adj1" fmla="val -26459"/>
            <a:gd name="adj2" fmla="val 42496"/>
            <a:gd name="adj3" fmla="val 16667"/>
          </a:avLst>
        </a:prstGeom>
        <a:solidFill>
          <a:srgbClr xmlns:mc="http://schemas.openxmlformats.org/markup-compatibility/2006" xmlns:a14="http://schemas.microsoft.com/office/drawing/2010/main" val="FFFFFF" a14:legacySpreadsheetColorIndex="65" mc:Ignorable="a14">
            <a:alpha val="80000"/>
          </a:srgb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marL="0" marR="0" lvl="0" indent="0" algn="ctr" defTabSz="914400" rtl="0" eaLnBrk="1" fontAlgn="auto" latinLnBrk="0" hangingPunct="1">
            <a:lnSpc>
              <a:spcPts val="1800"/>
            </a:lnSpc>
            <a:spcBef>
              <a:spcPts val="0"/>
            </a:spcBef>
            <a:spcAft>
              <a:spcPts val="0"/>
            </a:spcAft>
            <a:defRPr sz="1000"/>
          </a:pPr>
          <a:r>
            <a:rPr kumimoji="0" lang="ja-JP" altLang="en-US" sz="1100" b="0" i="0" u="none" strike="noStrike" kern="0" cap="none" spc="0" normalizeH="0" baseline="0" noProof="0">
              <a:ln>
                <a:noFill/>
              </a:ln>
              <a:solidFill>
                <a:srgbClr val="FF0000"/>
              </a:solidFill>
              <a:effectLst/>
              <a:uLnTx/>
              <a:uFillTx/>
              <a:latin typeface="BIZ UDPゴシック"/>
              <a:ea typeface="BIZ UDPゴシック"/>
            </a:rPr>
            <a:t> ガスの使用量に関するお知らせ等を見て、請求金額及び使用量を入力してください。</a:t>
          </a:r>
        </a:p>
      </xdr:txBody>
    </xdr:sp>
    <xdr:clientData/>
  </xdr:twoCellAnchor>
  <xdr:twoCellAnchor>
    <xdr:from xmlns:xdr="http://schemas.openxmlformats.org/drawingml/2006/spreadsheetDrawing">
      <xdr:col>3</xdr:col>
      <xdr:colOff>770890</xdr:colOff>
      <xdr:row>12</xdr:row>
      <xdr:rowOff>265430</xdr:rowOff>
    </xdr:from>
    <xdr:to xmlns:xdr="http://schemas.openxmlformats.org/drawingml/2006/spreadsheetDrawing">
      <xdr:col>6</xdr:col>
      <xdr:colOff>1191895</xdr:colOff>
      <xdr:row>20</xdr:row>
      <xdr:rowOff>257175</xdr:rowOff>
    </xdr:to>
    <xdr:sp macro="" textlink="">
      <xdr:nvSpPr>
        <xdr:cNvPr id="8" name="AutoShape 2"/>
        <xdr:cNvSpPr>
          <a:spLocks noChangeArrowheads="1"/>
        </xdr:cNvSpPr>
      </xdr:nvSpPr>
      <xdr:spPr>
        <a:xfrm>
          <a:off x="2934335" y="3943985"/>
          <a:ext cx="3606800" cy="2226945"/>
        </a:xfrm>
        <a:prstGeom prst="wedgeRoundRectCallout">
          <a:avLst>
            <a:gd name="adj1" fmla="val -26459"/>
            <a:gd name="adj2" fmla="val 42496"/>
            <a:gd name="adj3" fmla="val 16667"/>
          </a:avLst>
        </a:prstGeom>
        <a:solidFill>
          <a:schemeClr val="bg1">
            <a:lumMod val="85000"/>
            <a:alpha val="80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marL="0" marR="0" lvl="0" indent="0" algn="ctr" defTabSz="914400" rtl="0" eaLnBrk="1" fontAlgn="auto" latinLnBrk="0" hangingPunct="1">
            <a:lnSpc>
              <a:spcPts val="1800"/>
            </a:lnSpc>
            <a:spcBef>
              <a:spcPts val="0"/>
            </a:spcBef>
            <a:spcAft>
              <a:spcPts val="0"/>
            </a:spcAft>
            <a:defRPr sz="1000"/>
          </a:pPr>
          <a:r>
            <a:rPr kumimoji="0" lang="ja-JP" altLang="en-US" sz="1100" b="0" i="0" u="none" strike="noStrike" kern="0" cap="none" spc="0" normalizeH="0" baseline="0" noProof="0">
              <a:ln>
                <a:noFill/>
              </a:ln>
              <a:solidFill>
                <a:srgbClr val="FF0000"/>
              </a:solidFill>
              <a:effectLst/>
              <a:uLnTx/>
              <a:uFillTx/>
              <a:latin typeface="BIZ UDPゴシック"/>
              <a:ea typeface="BIZ UDPゴシック"/>
            </a:rPr>
            <a:t>自動計算されます。</a:t>
          </a:r>
          <a:endParaRPr kumimoji="0" lang="en-US" altLang="ja-JP" sz="1100" b="0" i="0" u="none" strike="noStrike" kern="0" cap="none" spc="0" normalizeH="0" baseline="0" noProof="0">
            <a:ln>
              <a:noFill/>
            </a:ln>
            <a:solidFill>
              <a:srgbClr val="FF0000"/>
            </a:solidFill>
            <a:effectLst/>
            <a:uLnTx/>
            <a:uFillTx/>
            <a:latin typeface="BIZ UDPゴシック"/>
            <a:ea typeface="BIZ UDPゴシック"/>
          </a:endParaRPr>
        </a:p>
      </xdr:txBody>
    </xdr:sp>
    <xdr:clientData/>
  </xdr:twoCellAnchor>
  <xdr:twoCellAnchor>
    <xdr:from xmlns:xdr="http://schemas.openxmlformats.org/drawingml/2006/spreadsheetDrawing">
      <xdr:col>3</xdr:col>
      <xdr:colOff>767715</xdr:colOff>
      <xdr:row>20</xdr:row>
      <xdr:rowOff>276225</xdr:rowOff>
    </xdr:from>
    <xdr:to xmlns:xdr="http://schemas.openxmlformats.org/drawingml/2006/spreadsheetDrawing">
      <xdr:col>6</xdr:col>
      <xdr:colOff>1195070</xdr:colOff>
      <xdr:row>21</xdr:row>
      <xdr:rowOff>533400</xdr:rowOff>
    </xdr:to>
    <xdr:sp macro="" textlink="">
      <xdr:nvSpPr>
        <xdr:cNvPr id="9" name="AutoShape 2"/>
        <xdr:cNvSpPr>
          <a:spLocks noChangeArrowheads="1"/>
        </xdr:cNvSpPr>
      </xdr:nvSpPr>
      <xdr:spPr>
        <a:xfrm>
          <a:off x="2931160" y="6189980"/>
          <a:ext cx="3613150" cy="536575"/>
        </a:xfrm>
        <a:prstGeom prst="wedgeRoundRectCallout">
          <a:avLst>
            <a:gd name="adj1" fmla="val -26459"/>
            <a:gd name="adj2" fmla="val 42496"/>
            <a:gd name="adj3" fmla="val 16667"/>
          </a:avLst>
        </a:prstGeom>
        <a:solidFill>
          <a:srgbClr xmlns:mc="http://schemas.openxmlformats.org/markup-compatibility/2006" xmlns:a14="http://schemas.microsoft.com/office/drawing/2010/main" val="FFFFFF" a14:legacySpreadsheetColorIndex="65" mc:Ignorable="a14">
            <a:alpha val="80000"/>
          </a:srgb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marL="0" marR="0" lvl="0" indent="0" algn="ctr" defTabSz="914400" rtl="0" eaLnBrk="1" fontAlgn="auto" latinLnBrk="0" hangingPunct="1">
            <a:lnSpc>
              <a:spcPts val="1800"/>
            </a:lnSpc>
            <a:spcBef>
              <a:spcPts val="0"/>
            </a:spcBef>
            <a:spcAft>
              <a:spcPts val="0"/>
            </a:spcAft>
            <a:defRPr sz="1000"/>
          </a:pPr>
          <a:r>
            <a:rPr kumimoji="0" lang="ja-JP" altLang="en-US" sz="1100" b="0" i="0" u="none" strike="noStrike" kern="0" cap="none" spc="0" normalizeH="0" baseline="0" noProof="0">
              <a:ln>
                <a:noFill/>
              </a:ln>
              <a:solidFill>
                <a:srgbClr val="FF0000"/>
              </a:solidFill>
              <a:effectLst/>
              <a:uLnTx/>
              <a:uFillTx/>
              <a:latin typeface="BIZ UDPゴシック"/>
              <a:ea typeface="BIZ UDPゴシック"/>
              <a:cs typeface="+mn-cs"/>
            </a:rPr>
            <a:t>太陽光発電機器、家庭用燃料電池（エネファーム）を</a:t>
          </a:r>
          <a:endParaRPr kumimoji="0" lang="en-US" altLang="ja-JP" sz="1100" b="0" i="0" u="none" strike="noStrike" kern="0" cap="none" spc="0" normalizeH="0" baseline="0" noProof="0">
            <a:ln>
              <a:noFill/>
            </a:ln>
            <a:solidFill>
              <a:srgbClr val="FF0000"/>
            </a:solidFill>
            <a:effectLst/>
            <a:uLnTx/>
            <a:uFillTx/>
            <a:latin typeface="BIZ UDPゴシック"/>
            <a:ea typeface="BIZ UDPゴシック"/>
            <a:cs typeface="+mn-cs"/>
          </a:endParaRPr>
        </a:p>
        <a:p>
          <a:pPr marL="0" marR="0" lvl="0" indent="0" algn="ctr" defTabSz="914400" rtl="0" eaLnBrk="1" fontAlgn="auto" latinLnBrk="0" hangingPunct="1">
            <a:lnSpc>
              <a:spcPts val="1800"/>
            </a:lnSpc>
            <a:spcBef>
              <a:spcPts val="0"/>
            </a:spcBef>
            <a:spcAft>
              <a:spcPts val="0"/>
            </a:spcAft>
            <a:defRPr sz="1000"/>
          </a:pPr>
          <a:r>
            <a:rPr kumimoji="0" lang="ja-JP" altLang="en-US" sz="1100" b="0" i="0" u="none" strike="noStrike" kern="0" cap="none" spc="0" normalizeH="0" baseline="0" noProof="0">
              <a:ln>
                <a:noFill/>
              </a:ln>
              <a:solidFill>
                <a:srgbClr val="FF0000"/>
              </a:solidFill>
              <a:effectLst/>
              <a:uLnTx/>
              <a:uFillTx/>
              <a:latin typeface="BIZ UDPゴシック"/>
              <a:ea typeface="BIZ UDPゴシック"/>
              <a:cs typeface="+mn-cs"/>
            </a:rPr>
            <a:t>設置している場合はこの欄に入力してください。</a:t>
          </a:r>
          <a:endParaRPr kumimoji="0" lang="en-US" altLang="ja-JP" sz="1100" b="0" i="0" u="none" strike="noStrike" kern="0" cap="none" spc="0" normalizeH="0" baseline="0" noProof="0">
            <a:ln>
              <a:noFill/>
            </a:ln>
            <a:solidFill>
              <a:srgbClr val="FF0000"/>
            </a:solidFill>
            <a:effectLst/>
            <a:uLnTx/>
            <a:uFillTx/>
            <a:latin typeface="BIZ UDPゴシック"/>
            <a:ea typeface="BIZ UDPゴシック"/>
            <a:cs typeface="+mn-cs"/>
          </a:endParaRPr>
        </a:p>
      </xdr:txBody>
    </xdr:sp>
    <xdr:clientData/>
  </xdr:twoCellAnchor>
  <xdr:twoCellAnchor>
    <xdr:from xmlns:xdr="http://schemas.openxmlformats.org/drawingml/2006/spreadsheetDrawing">
      <xdr:col>3</xdr:col>
      <xdr:colOff>768985</xdr:colOff>
      <xdr:row>33</xdr:row>
      <xdr:rowOff>224790</xdr:rowOff>
    </xdr:from>
    <xdr:to xmlns:xdr="http://schemas.openxmlformats.org/drawingml/2006/spreadsheetDrawing">
      <xdr:col>6</xdr:col>
      <xdr:colOff>1190625</xdr:colOff>
      <xdr:row>35</xdr:row>
      <xdr:rowOff>240665</xdr:rowOff>
    </xdr:to>
    <xdr:sp macro="" textlink="">
      <xdr:nvSpPr>
        <xdr:cNvPr id="10" name="AutoShape 2"/>
        <xdr:cNvSpPr>
          <a:spLocks noChangeArrowheads="1"/>
        </xdr:cNvSpPr>
      </xdr:nvSpPr>
      <xdr:spPr>
        <a:xfrm>
          <a:off x="2932430" y="10083165"/>
          <a:ext cx="3607435" cy="527685"/>
        </a:xfrm>
        <a:prstGeom prst="wedgeRoundRectCallout">
          <a:avLst>
            <a:gd name="adj1" fmla="val -26459"/>
            <a:gd name="adj2" fmla="val 42496"/>
            <a:gd name="adj3" fmla="val 16667"/>
          </a:avLst>
        </a:prstGeom>
        <a:solidFill>
          <a:srgbClr xmlns:mc="http://schemas.openxmlformats.org/markup-compatibility/2006" xmlns:a14="http://schemas.microsoft.com/office/drawing/2010/main" val="FFFFFF" a14:legacySpreadsheetColorIndex="65" mc:Ignorable="a14">
            <a:alpha val="80000"/>
          </a:srgb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marL="0" marR="0" lvl="0" indent="0" algn="ctr" defTabSz="914400" rtl="0" eaLnBrk="1" fontAlgn="auto" latinLnBrk="0" hangingPunct="1">
            <a:lnSpc>
              <a:spcPts val="1800"/>
            </a:lnSpc>
            <a:spcBef>
              <a:spcPts val="0"/>
            </a:spcBef>
            <a:spcAft>
              <a:spcPts val="0"/>
            </a:spcAft>
            <a:defRPr sz="1000"/>
          </a:pPr>
          <a:r>
            <a:rPr kumimoji="0" lang="ja-JP" altLang="en-US" sz="1100" b="0" i="0" u="none" strike="noStrike" kern="0" cap="none" spc="0" normalizeH="0" baseline="0" noProof="0">
              <a:ln>
                <a:noFill/>
              </a:ln>
              <a:solidFill>
                <a:srgbClr val="FF0000"/>
              </a:solidFill>
              <a:effectLst/>
              <a:uLnTx/>
              <a:uFillTx/>
              <a:latin typeface="BIZ UDPゴシック"/>
              <a:ea typeface="BIZ UDPゴシック"/>
            </a:rPr>
            <a:t>太陽光発電機器を設置している場合は</a:t>
          </a:r>
          <a:endParaRPr kumimoji="0" lang="en-US" altLang="ja-JP" sz="1100" b="0" i="0" u="none" strike="noStrike" kern="0" cap="none" spc="0" normalizeH="0" baseline="0" noProof="0">
            <a:ln>
              <a:noFill/>
            </a:ln>
            <a:solidFill>
              <a:srgbClr val="FF0000"/>
            </a:solidFill>
            <a:effectLst/>
            <a:uLnTx/>
            <a:uFillTx/>
            <a:latin typeface="BIZ UDPゴシック"/>
            <a:ea typeface="BIZ UDPゴシック"/>
          </a:endParaRPr>
        </a:p>
        <a:p>
          <a:pPr marL="0" marR="0" lvl="0" indent="0" algn="ctr" defTabSz="914400" rtl="0" eaLnBrk="1" fontAlgn="auto" latinLnBrk="0" hangingPunct="1">
            <a:lnSpc>
              <a:spcPts val="1800"/>
            </a:lnSpc>
            <a:spcBef>
              <a:spcPts val="0"/>
            </a:spcBef>
            <a:spcAft>
              <a:spcPts val="0"/>
            </a:spcAft>
            <a:defRPr sz="1000"/>
          </a:pPr>
          <a:r>
            <a:rPr kumimoji="0" lang="ja-JP" altLang="en-US" sz="1100" b="0" i="0" u="none" strike="noStrike" kern="0" cap="none" spc="0" normalizeH="0" baseline="0" noProof="0">
              <a:ln>
                <a:noFill/>
              </a:ln>
              <a:solidFill>
                <a:srgbClr val="FF0000"/>
              </a:solidFill>
              <a:effectLst/>
              <a:uLnTx/>
              <a:uFillTx/>
              <a:latin typeface="BIZ UDPゴシック"/>
              <a:ea typeface="BIZ UDPゴシック"/>
            </a:rPr>
            <a:t>この欄に入力してください。</a:t>
          </a:r>
          <a:endParaRPr kumimoji="0" lang="en-US" altLang="ja-JP" sz="1100" b="0" i="0" u="none" strike="noStrike" kern="0" cap="none" spc="0" normalizeH="0" baseline="0" noProof="0">
            <a:ln>
              <a:noFill/>
            </a:ln>
            <a:solidFill>
              <a:srgbClr val="FF0000"/>
            </a:solidFill>
            <a:effectLst/>
            <a:uLnTx/>
            <a:uFillTx/>
            <a:latin typeface="BIZ UDPゴシック"/>
            <a:ea typeface="BIZ UDPゴシック"/>
          </a:endParaRPr>
        </a:p>
      </xdr:txBody>
    </xdr:sp>
    <xdr:clientData/>
  </xdr:twoCellAnchor>
  <xdr:twoCellAnchor>
    <xdr:from xmlns:xdr="http://schemas.openxmlformats.org/drawingml/2006/spreadsheetDrawing">
      <xdr:col>4</xdr:col>
      <xdr:colOff>10795</xdr:colOff>
      <xdr:row>22</xdr:row>
      <xdr:rowOff>39370</xdr:rowOff>
    </xdr:from>
    <xdr:to xmlns:xdr="http://schemas.openxmlformats.org/drawingml/2006/spreadsheetDrawing">
      <xdr:col>10</xdr:col>
      <xdr:colOff>982980</xdr:colOff>
      <xdr:row>22</xdr:row>
      <xdr:rowOff>594360</xdr:rowOff>
    </xdr:to>
    <xdr:sp macro="" textlink="">
      <xdr:nvSpPr>
        <xdr:cNvPr id="11" name="AutoShape 2"/>
        <xdr:cNvSpPr>
          <a:spLocks noChangeArrowheads="1"/>
        </xdr:cNvSpPr>
      </xdr:nvSpPr>
      <xdr:spPr>
        <a:xfrm>
          <a:off x="2948305" y="6765925"/>
          <a:ext cx="6854825" cy="554990"/>
        </a:xfrm>
        <a:prstGeom prst="wedgeRoundRectCallout">
          <a:avLst>
            <a:gd name="adj1" fmla="val -26459"/>
            <a:gd name="adj2" fmla="val 42496"/>
            <a:gd name="adj3" fmla="val 16667"/>
          </a:avLst>
        </a:prstGeom>
        <a:solidFill>
          <a:srgbClr xmlns:mc="http://schemas.openxmlformats.org/markup-compatibility/2006" xmlns:a14="http://schemas.microsoft.com/office/drawing/2010/main" val="FFFFFF" a14:legacySpreadsheetColorIndex="65" mc:Ignorable="a14">
            <a:alpha val="80000"/>
          </a:srgb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marL="0" marR="0" lvl="0" indent="0" algn="ctr" defTabSz="914400" rtl="0" eaLnBrk="1" fontAlgn="auto" latinLnBrk="0" hangingPunct="1">
            <a:lnSpc>
              <a:spcPts val="1800"/>
            </a:lnSpc>
            <a:spcBef>
              <a:spcPts val="0"/>
            </a:spcBef>
            <a:spcAft>
              <a:spcPts val="0"/>
            </a:spcAft>
            <a:defRPr sz="1000"/>
          </a:pPr>
          <a:r>
            <a:rPr kumimoji="0" lang="ja-JP" altLang="en-US" sz="1100" b="0" i="0" u="none" strike="noStrike" kern="0" cap="none" spc="0" normalizeH="0" baseline="0" noProof="0">
              <a:ln>
                <a:noFill/>
              </a:ln>
              <a:solidFill>
                <a:srgbClr val="FF0000"/>
              </a:solidFill>
              <a:effectLst/>
              <a:uLnTx/>
              <a:uFillTx/>
              <a:latin typeface="BIZ UDPゴシック"/>
              <a:ea typeface="BIZ UDPゴシック"/>
            </a:rPr>
            <a:t>３か月間を振り返って、実施できた省エネの取組や次の期間に取り組む省エネのアイディアをご記入ください。</a:t>
          </a:r>
        </a:p>
      </xdr:txBody>
    </xdr:sp>
    <xdr:clientData/>
  </xdr:twoCellAnchor>
  <xdr:twoCellAnchor>
    <xdr:from xmlns:xdr="http://schemas.openxmlformats.org/drawingml/2006/spreadsheetDrawing">
      <xdr:col>7</xdr:col>
      <xdr:colOff>21590</xdr:colOff>
      <xdr:row>2</xdr:row>
      <xdr:rowOff>434340</xdr:rowOff>
    </xdr:from>
    <xdr:to xmlns:xdr="http://schemas.openxmlformats.org/drawingml/2006/spreadsheetDrawing">
      <xdr:col>10</xdr:col>
      <xdr:colOff>984885</xdr:colOff>
      <xdr:row>22</xdr:row>
      <xdr:rowOff>19685</xdr:rowOff>
    </xdr:to>
    <xdr:sp macro="" textlink="">
      <xdr:nvSpPr>
        <xdr:cNvPr id="12" name="AutoShape 2"/>
        <xdr:cNvSpPr>
          <a:spLocks noChangeArrowheads="1"/>
        </xdr:cNvSpPr>
      </xdr:nvSpPr>
      <xdr:spPr>
        <a:xfrm>
          <a:off x="6576695" y="1151890"/>
          <a:ext cx="3228340" cy="5594350"/>
        </a:xfrm>
        <a:prstGeom prst="wedgeRoundRectCallout">
          <a:avLst>
            <a:gd name="adj1" fmla="val -26459"/>
            <a:gd name="adj2" fmla="val 42496"/>
            <a:gd name="adj3" fmla="val 16667"/>
          </a:avLst>
        </a:prstGeom>
        <a:solidFill>
          <a:schemeClr val="bg1">
            <a:lumMod val="85000"/>
            <a:alpha val="80000"/>
          </a:schemeClr>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18288" anchor="ctr" upright="1"/>
        <a:lstStyle/>
        <a:p>
          <a:pPr marL="0" marR="0" lvl="0" indent="0" algn="ctr" defTabSz="914400" rtl="0" eaLnBrk="1" fontAlgn="auto" latinLnBrk="0" hangingPunct="1">
            <a:lnSpc>
              <a:spcPts val="1800"/>
            </a:lnSpc>
            <a:spcBef>
              <a:spcPts val="0"/>
            </a:spcBef>
            <a:spcAft>
              <a:spcPts val="0"/>
            </a:spcAft>
            <a:defRPr sz="1000"/>
          </a:pPr>
          <a:r>
            <a:rPr kumimoji="0" lang="ja-JP" altLang="en-US" sz="1100" b="0" i="0" u="none" strike="noStrike" kern="0" cap="none" spc="0" normalizeH="0" baseline="0" noProof="0">
              <a:ln>
                <a:noFill/>
              </a:ln>
              <a:solidFill>
                <a:srgbClr val="FF0000"/>
              </a:solidFill>
              <a:effectLst/>
              <a:uLnTx/>
              <a:uFillTx/>
              <a:latin typeface="BIZ UDPゴシック"/>
              <a:ea typeface="BIZ UDPゴシック"/>
            </a:rPr>
            <a:t>自動計算されます。</a:t>
          </a:r>
          <a:endParaRPr kumimoji="0" lang="en-US" altLang="ja-JP" sz="1100" b="0" i="0" u="none" strike="noStrike" kern="0" cap="none" spc="0" normalizeH="0" baseline="0" noProof="0">
            <a:ln>
              <a:noFill/>
            </a:ln>
            <a:solidFill>
              <a:srgbClr val="FF0000"/>
            </a:solidFill>
            <a:effectLst/>
            <a:uLnTx/>
            <a:uFillTx/>
            <a:latin typeface="BIZ UDPゴシック"/>
            <a:ea typeface="BIZ UDP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P24"/>
  <sheetViews>
    <sheetView tabSelected="1" view="pageBreakPreview" zoomScale="85" zoomScaleNormal="55" zoomScaleSheetLayoutView="85" workbookViewId="0">
      <selection activeCell="E19" sqref="E19"/>
    </sheetView>
  </sheetViews>
  <sheetFormatPr defaultRowHeight="20.149999999999999" customHeight="1"/>
  <cols>
    <col min="1" max="1" width="8.08984375" customWidth="1"/>
    <col min="2" max="2" width="10.6328125" customWidth="1"/>
    <col min="3" max="3" width="12.26953125" customWidth="1"/>
    <col min="4" max="4" width="11.08984375" customWidth="1"/>
    <col min="5" max="7" width="17.26953125" customWidth="1"/>
    <col min="8" max="8" width="15.6328125" style="1" customWidth="1"/>
    <col min="9" max="9" width="7.7265625" style="1" customWidth="1"/>
    <col min="10" max="10" width="9.08984375" style="1" customWidth="1"/>
    <col min="11" max="11" width="14.26953125" style="2" customWidth="1"/>
  </cols>
  <sheetData>
    <row r="1" spans="1:16" ht="45.5" customHeight="1">
      <c r="E1" s="51" t="s">
        <v>22</v>
      </c>
      <c r="F1" s="51"/>
      <c r="G1" s="51"/>
      <c r="H1" s="108"/>
      <c r="I1" s="124" t="s">
        <v>6</v>
      </c>
      <c r="J1" s="139" t="s">
        <v>21</v>
      </c>
      <c r="K1" s="139"/>
    </row>
    <row r="2" spans="1:16" ht="11" customHeight="1">
      <c r="E2" s="52"/>
      <c r="F2" s="52"/>
      <c r="G2" s="52"/>
      <c r="H2" s="109"/>
      <c r="I2" s="109"/>
      <c r="J2" s="109"/>
      <c r="K2" s="154"/>
    </row>
    <row r="3" spans="1:16" ht="35.15" customHeight="1">
      <c r="A3" s="3" t="s">
        <v>15</v>
      </c>
      <c r="B3" s="14"/>
      <c r="C3" s="14"/>
      <c r="D3" s="35"/>
      <c r="E3" s="53" t="s">
        <v>13</v>
      </c>
      <c r="F3" s="71" t="s">
        <v>14</v>
      </c>
      <c r="G3" s="89" t="s">
        <v>13</v>
      </c>
      <c r="H3" s="10" t="s">
        <v>23</v>
      </c>
      <c r="I3" s="125" t="s">
        <v>20</v>
      </c>
      <c r="J3" s="140"/>
      <c r="K3" s="155" t="s">
        <v>25</v>
      </c>
      <c r="L3" s="165"/>
      <c r="M3" s="165"/>
      <c r="N3" s="165"/>
      <c r="O3" s="165"/>
      <c r="P3" s="165"/>
    </row>
    <row r="4" spans="1:16" ht="22" customHeight="1">
      <c r="A4" s="4" t="s">
        <v>2</v>
      </c>
      <c r="B4" s="15" t="s">
        <v>0</v>
      </c>
      <c r="C4" s="15"/>
      <c r="D4" s="36" t="s">
        <v>9</v>
      </c>
      <c r="E4" s="54"/>
      <c r="F4" s="72"/>
      <c r="G4" s="90"/>
      <c r="H4" s="110">
        <f t="shared" ref="H4:H22" si="0">SUM(E4:G4)</f>
        <v>0</v>
      </c>
      <c r="I4" s="126">
        <f>H5-H4</f>
        <v>0</v>
      </c>
      <c r="J4" s="141"/>
      <c r="K4" s="156" t="e">
        <f>H5/H4*100-100</f>
        <v>#DIV/0!</v>
      </c>
    </row>
    <row r="5" spans="1:16" ht="22" customHeight="1">
      <c r="A5" s="5"/>
      <c r="B5" s="16" t="s">
        <v>4</v>
      </c>
      <c r="C5" s="16"/>
      <c r="D5" s="37" t="s">
        <v>7</v>
      </c>
      <c r="E5" s="55"/>
      <c r="F5" s="73"/>
      <c r="G5" s="91"/>
      <c r="H5" s="111">
        <f t="shared" si="0"/>
        <v>0</v>
      </c>
      <c r="I5" s="127"/>
      <c r="J5" s="142"/>
      <c r="K5" s="157"/>
    </row>
    <row r="6" spans="1:16" ht="22" customHeight="1">
      <c r="A6" s="5"/>
      <c r="B6" s="17" t="s">
        <v>1</v>
      </c>
      <c r="C6" s="26"/>
      <c r="D6" s="38" t="s">
        <v>9</v>
      </c>
      <c r="E6" s="56"/>
      <c r="F6" s="74"/>
      <c r="G6" s="92"/>
      <c r="H6" s="112">
        <f t="shared" si="0"/>
        <v>0</v>
      </c>
      <c r="I6" s="128">
        <f>H7-H6</f>
        <v>0</v>
      </c>
      <c r="J6" s="143"/>
      <c r="K6" s="156" t="e">
        <f>H7/H6*100-100</f>
        <v>#DIV/0!</v>
      </c>
    </row>
    <row r="7" spans="1:16" ht="22" customHeight="1">
      <c r="A7" s="5"/>
      <c r="B7" s="16" t="s">
        <v>10</v>
      </c>
      <c r="C7" s="16"/>
      <c r="D7" s="39" t="s">
        <v>7</v>
      </c>
      <c r="E7" s="57"/>
      <c r="F7" s="75"/>
      <c r="G7" s="93"/>
      <c r="H7" s="113">
        <f t="shared" si="0"/>
        <v>0</v>
      </c>
      <c r="I7" s="129"/>
      <c r="J7" s="144"/>
      <c r="K7" s="157"/>
    </row>
    <row r="8" spans="1:16" ht="22" customHeight="1">
      <c r="A8" s="5"/>
      <c r="B8" s="18" t="s">
        <v>16</v>
      </c>
      <c r="C8" s="27" t="s">
        <v>19</v>
      </c>
      <c r="D8" s="40" t="s">
        <v>9</v>
      </c>
      <c r="E8" s="58">
        <f>E6*C9</f>
        <v>0</v>
      </c>
      <c r="F8" s="76">
        <f>F6*C9</f>
        <v>0</v>
      </c>
      <c r="G8" s="94">
        <f>G6*C9</f>
        <v>0</v>
      </c>
      <c r="H8" s="114">
        <f t="shared" si="0"/>
        <v>0</v>
      </c>
      <c r="I8" s="130">
        <f>H9-H8</f>
        <v>0</v>
      </c>
      <c r="J8" s="145"/>
      <c r="K8" s="156" t="e">
        <f>H9/H8*100-100</f>
        <v>#DIV/0!</v>
      </c>
    </row>
    <row r="9" spans="1:16" ht="22" customHeight="1">
      <c r="A9" s="6"/>
      <c r="B9" s="19" t="s">
        <v>3</v>
      </c>
      <c r="C9" s="28">
        <v>0.40500000000000003</v>
      </c>
      <c r="D9" s="41" t="s">
        <v>7</v>
      </c>
      <c r="E9" s="59">
        <f>E7*C9</f>
        <v>0</v>
      </c>
      <c r="F9" s="77">
        <f>F7*C9</f>
        <v>0</v>
      </c>
      <c r="G9" s="95">
        <f>G7*C9</f>
        <v>0</v>
      </c>
      <c r="H9" s="115">
        <f t="shared" si="0"/>
        <v>0</v>
      </c>
      <c r="I9" s="131"/>
      <c r="J9" s="146"/>
      <c r="K9" s="157"/>
    </row>
    <row r="10" spans="1:16" ht="22" customHeight="1">
      <c r="A10" s="7" t="s">
        <v>18</v>
      </c>
      <c r="B10" s="20" t="s">
        <v>0</v>
      </c>
      <c r="C10" s="29"/>
      <c r="D10" s="42" t="s">
        <v>9</v>
      </c>
      <c r="E10" s="60"/>
      <c r="F10" s="78"/>
      <c r="G10" s="96"/>
      <c r="H10" s="110">
        <f t="shared" si="0"/>
        <v>0</v>
      </c>
      <c r="I10" s="126">
        <f>H11-H10</f>
        <v>0</v>
      </c>
      <c r="J10" s="141"/>
      <c r="K10" s="156" t="e">
        <f>H11/H10*100-100</f>
        <v>#DIV/0!</v>
      </c>
    </row>
    <row r="11" spans="1:16" ht="22" customHeight="1">
      <c r="A11" s="8"/>
      <c r="B11" s="21" t="s">
        <v>4</v>
      </c>
      <c r="C11" s="30"/>
      <c r="D11" s="43" t="s">
        <v>7</v>
      </c>
      <c r="E11" s="61"/>
      <c r="F11" s="79"/>
      <c r="G11" s="97"/>
      <c r="H11" s="111">
        <f t="shared" si="0"/>
        <v>0</v>
      </c>
      <c r="I11" s="127"/>
      <c r="J11" s="142"/>
      <c r="K11" s="157"/>
    </row>
    <row r="12" spans="1:16" ht="22" customHeight="1">
      <c r="A12" s="8"/>
      <c r="B12" s="17" t="s">
        <v>1</v>
      </c>
      <c r="C12" s="26"/>
      <c r="D12" s="44" t="s">
        <v>9</v>
      </c>
      <c r="E12" s="62"/>
      <c r="F12" s="80"/>
      <c r="G12" s="98"/>
      <c r="H12" s="116">
        <f t="shared" si="0"/>
        <v>0</v>
      </c>
      <c r="I12" s="132">
        <f>H13-H12</f>
        <v>0</v>
      </c>
      <c r="J12" s="147"/>
      <c r="K12" s="156" t="e">
        <f>H13/H12*100-100</f>
        <v>#DIV/0!</v>
      </c>
    </row>
    <row r="13" spans="1:16" ht="22" customHeight="1">
      <c r="A13" s="8"/>
      <c r="B13" s="22" t="s">
        <v>8</v>
      </c>
      <c r="C13" s="31"/>
      <c r="D13" s="45" t="s">
        <v>7</v>
      </c>
      <c r="E13" s="63"/>
      <c r="F13" s="81"/>
      <c r="G13" s="99"/>
      <c r="H13" s="117">
        <f t="shared" si="0"/>
        <v>0</v>
      </c>
      <c r="I13" s="133"/>
      <c r="J13" s="148"/>
      <c r="K13" s="157"/>
    </row>
    <row r="14" spans="1:16" ht="22" customHeight="1">
      <c r="A14" s="8"/>
      <c r="B14" s="18" t="s">
        <v>16</v>
      </c>
      <c r="C14" s="27" t="s">
        <v>19</v>
      </c>
      <c r="D14" s="46" t="s">
        <v>9</v>
      </c>
      <c r="E14" s="58">
        <f>E12*C15</f>
        <v>0</v>
      </c>
      <c r="F14" s="76">
        <f>F12*C15</f>
        <v>0</v>
      </c>
      <c r="G14" s="100">
        <f>G12*C15</f>
        <v>0</v>
      </c>
      <c r="H14" s="114">
        <f t="shared" si="0"/>
        <v>0</v>
      </c>
      <c r="I14" s="130">
        <f>H15-H14</f>
        <v>0</v>
      </c>
      <c r="J14" s="145"/>
      <c r="K14" s="156" t="e">
        <f>H15/H14*100-100</f>
        <v>#DIV/0!</v>
      </c>
    </row>
    <row r="15" spans="1:16" ht="22" customHeight="1">
      <c r="A15" s="9"/>
      <c r="B15" s="19" t="s">
        <v>3</v>
      </c>
      <c r="C15" s="28">
        <v>2.0499999999999998</v>
      </c>
      <c r="D15" s="47" t="s">
        <v>7</v>
      </c>
      <c r="E15" s="59">
        <f>E13*C15</f>
        <v>0</v>
      </c>
      <c r="F15" s="77">
        <f>F13*C15</f>
        <v>0</v>
      </c>
      <c r="G15" s="101">
        <f>G13*C15</f>
        <v>0</v>
      </c>
      <c r="H15" s="115">
        <f t="shared" si="0"/>
        <v>0</v>
      </c>
      <c r="I15" s="131"/>
      <c r="J15" s="146"/>
      <c r="K15" s="157"/>
    </row>
    <row r="16" spans="1:16" ht="22" customHeight="1">
      <c r="A16" s="10" t="s">
        <v>5</v>
      </c>
      <c r="B16" s="23"/>
      <c r="C16" s="32"/>
      <c r="D16" s="42" t="s">
        <v>9</v>
      </c>
      <c r="E16" s="60">
        <f t="shared" ref="E16:G17" si="1">E4+E10</f>
        <v>0</v>
      </c>
      <c r="F16" s="78">
        <f t="shared" si="1"/>
        <v>0</v>
      </c>
      <c r="G16" s="96">
        <f t="shared" si="1"/>
        <v>0</v>
      </c>
      <c r="H16" s="110">
        <f t="shared" si="0"/>
        <v>0</v>
      </c>
      <c r="I16" s="126">
        <f>H17-H16</f>
        <v>0</v>
      </c>
      <c r="J16" s="141"/>
      <c r="K16" s="156" t="e">
        <f>H17/H16*100-100</f>
        <v>#DIV/0!</v>
      </c>
    </row>
    <row r="17" spans="1:11" ht="22" customHeight="1">
      <c r="A17" s="11"/>
      <c r="B17" s="24"/>
      <c r="C17" s="33"/>
      <c r="D17" s="40" t="s">
        <v>7</v>
      </c>
      <c r="E17" s="64">
        <f t="shared" si="1"/>
        <v>0</v>
      </c>
      <c r="F17" s="82">
        <f t="shared" si="1"/>
        <v>0</v>
      </c>
      <c r="G17" s="102">
        <f t="shared" si="1"/>
        <v>0</v>
      </c>
      <c r="H17" s="118">
        <f t="shared" si="0"/>
        <v>0</v>
      </c>
      <c r="I17" s="134"/>
      <c r="J17" s="149"/>
      <c r="K17" s="158"/>
    </row>
    <row r="18" spans="1:11" ht="22" customHeight="1">
      <c r="A18" s="12"/>
      <c r="B18" s="25"/>
      <c r="C18" s="34"/>
      <c r="D18" s="48" t="s">
        <v>12</v>
      </c>
      <c r="E18" s="65">
        <f>E17-E16</f>
        <v>0</v>
      </c>
      <c r="F18" s="83">
        <f>F17-F16</f>
        <v>0</v>
      </c>
      <c r="G18" s="103">
        <f>G17-G16</f>
        <v>0</v>
      </c>
      <c r="H18" s="111">
        <f t="shared" si="0"/>
        <v>0</v>
      </c>
      <c r="I18" s="135"/>
      <c r="J18" s="150"/>
      <c r="K18" s="159"/>
    </row>
    <row r="19" spans="1:11" ht="22" customHeight="1">
      <c r="A19" s="10" t="s">
        <v>17</v>
      </c>
      <c r="B19" s="23"/>
      <c r="C19" s="32"/>
      <c r="D19" s="36" t="s">
        <v>9</v>
      </c>
      <c r="E19" s="66">
        <f t="shared" ref="E19:G20" si="2">E8+E14</f>
        <v>0</v>
      </c>
      <c r="F19" s="84">
        <f t="shared" si="2"/>
        <v>0</v>
      </c>
      <c r="G19" s="104">
        <f t="shared" si="2"/>
        <v>0</v>
      </c>
      <c r="H19" s="119">
        <f t="shared" si="0"/>
        <v>0</v>
      </c>
      <c r="I19" s="136">
        <f>H20-H19</f>
        <v>0</v>
      </c>
      <c r="J19" s="151"/>
      <c r="K19" s="160" t="e">
        <f>H20/H19*100-100</f>
        <v>#DIV/0!</v>
      </c>
    </row>
    <row r="20" spans="1:11" ht="22" customHeight="1">
      <c r="A20" s="11"/>
      <c r="B20" s="24"/>
      <c r="C20" s="33"/>
      <c r="D20" s="49" t="s">
        <v>7</v>
      </c>
      <c r="E20" s="67">
        <f t="shared" si="2"/>
        <v>0</v>
      </c>
      <c r="F20" s="85">
        <f t="shared" si="2"/>
        <v>0</v>
      </c>
      <c r="G20" s="105">
        <f t="shared" si="2"/>
        <v>0</v>
      </c>
      <c r="H20" s="120">
        <f t="shared" si="0"/>
        <v>0</v>
      </c>
      <c r="I20" s="137"/>
      <c r="J20" s="152"/>
      <c r="K20" s="161"/>
    </row>
    <row r="21" spans="1:11" ht="22" customHeight="1">
      <c r="A21" s="12"/>
      <c r="B21" s="25"/>
      <c r="C21" s="34"/>
      <c r="D21" s="48" t="s">
        <v>32</v>
      </c>
      <c r="E21" s="68">
        <f>E20-E19</f>
        <v>0</v>
      </c>
      <c r="F21" s="86">
        <f>F20-F19</f>
        <v>0</v>
      </c>
      <c r="G21" s="106">
        <f>G20-G19</f>
        <v>0</v>
      </c>
      <c r="H21" s="121">
        <f t="shared" si="0"/>
        <v>0</v>
      </c>
      <c r="I21" s="131"/>
      <c r="J21" s="146"/>
      <c r="K21" s="162"/>
    </row>
    <row r="22" spans="1:11" ht="42" customHeight="1">
      <c r="A22" s="12" t="s">
        <v>11</v>
      </c>
      <c r="B22" s="25"/>
      <c r="C22" s="25"/>
      <c r="D22" s="50"/>
      <c r="E22" s="69"/>
      <c r="F22" s="87"/>
      <c r="G22" s="107"/>
      <c r="H22" s="122">
        <f t="shared" si="0"/>
        <v>0</v>
      </c>
      <c r="I22" s="138"/>
      <c r="J22" s="153"/>
      <c r="K22" s="163"/>
    </row>
    <row r="23" spans="1:11" ht="49.5" customHeight="1">
      <c r="A23" s="13" t="s">
        <v>26</v>
      </c>
      <c r="B23" s="13"/>
      <c r="C23" s="13"/>
      <c r="D23" s="13"/>
      <c r="E23" s="70"/>
      <c r="F23" s="88"/>
      <c r="G23" s="88"/>
      <c r="H23" s="88"/>
      <c r="I23" s="88"/>
      <c r="J23" s="88"/>
      <c r="K23" s="164"/>
    </row>
    <row r="24" spans="1:11" ht="15.75" customHeight="1">
      <c r="H24" s="123"/>
      <c r="I24" s="123"/>
    </row>
  </sheetData>
  <mergeCells count="37">
    <mergeCell ref="E1:G1"/>
    <mergeCell ref="J1:K1"/>
    <mergeCell ref="H2:J2"/>
    <mergeCell ref="A3:D3"/>
    <mergeCell ref="I3:J3"/>
    <mergeCell ref="B4:C4"/>
    <mergeCell ref="B5:C5"/>
    <mergeCell ref="B6:C6"/>
    <mergeCell ref="B7:C7"/>
    <mergeCell ref="B10:C10"/>
    <mergeCell ref="B11:C11"/>
    <mergeCell ref="B12:C12"/>
    <mergeCell ref="B13:C13"/>
    <mergeCell ref="A22:D22"/>
    <mergeCell ref="I22:K22"/>
    <mergeCell ref="A23:D23"/>
    <mergeCell ref="E23:K23"/>
    <mergeCell ref="A4:A9"/>
    <mergeCell ref="I4:J5"/>
    <mergeCell ref="K4:K5"/>
    <mergeCell ref="I6:J7"/>
    <mergeCell ref="K6:K7"/>
    <mergeCell ref="I8:J9"/>
    <mergeCell ref="K8:K9"/>
    <mergeCell ref="A10:A15"/>
    <mergeCell ref="I10:J11"/>
    <mergeCell ref="K10:K11"/>
    <mergeCell ref="I12:J13"/>
    <mergeCell ref="K12:K13"/>
    <mergeCell ref="I14:J15"/>
    <mergeCell ref="K14:K15"/>
    <mergeCell ref="A16:C18"/>
    <mergeCell ref="I16:J18"/>
    <mergeCell ref="K16:K18"/>
    <mergeCell ref="A19:C21"/>
    <mergeCell ref="I19:J21"/>
    <mergeCell ref="K19:K21"/>
  </mergeCells>
  <phoneticPr fontId="1"/>
  <printOptions horizontalCentered="1" verticalCentered="1"/>
  <pageMargins left="0.59055118110236227" right="0.59055118110236227" top="0.68967391304347825" bottom="0.35" header="0.4" footer="0.41"/>
  <pageSetup paperSize="9" scale="94" fitToWidth="1" fitToHeight="1" orientation="landscape"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P24"/>
  <sheetViews>
    <sheetView view="pageBreakPreview" topLeftCell="A4" zoomScale="85" zoomScaleNormal="55" zoomScaleSheetLayoutView="85" workbookViewId="0">
      <selection activeCell="H17" sqref="H17"/>
    </sheetView>
  </sheetViews>
  <sheetFormatPr defaultRowHeight="20.149999999999999" customHeight="1"/>
  <cols>
    <col min="1" max="1" width="8.08984375" customWidth="1"/>
    <col min="2" max="2" width="10.6328125" customWidth="1"/>
    <col min="3" max="3" width="12.26953125" customWidth="1"/>
    <col min="4" max="4" width="11.08984375" customWidth="1"/>
    <col min="5" max="7" width="17.26953125" customWidth="1"/>
    <col min="8" max="8" width="15.6328125" style="1" customWidth="1"/>
    <col min="9" max="9" width="7.7265625" style="1" customWidth="1"/>
    <col min="10" max="10" width="9.08984375" style="1" customWidth="1"/>
    <col min="11" max="11" width="14.26953125" style="2" customWidth="1"/>
  </cols>
  <sheetData>
    <row r="1" spans="1:16" ht="45.5" customHeight="1">
      <c r="E1" s="51" t="s">
        <v>22</v>
      </c>
      <c r="F1" s="51"/>
      <c r="G1" s="51"/>
      <c r="H1" s="108"/>
      <c r="I1" s="124" t="s">
        <v>6</v>
      </c>
      <c r="J1" s="139" t="s">
        <v>27</v>
      </c>
      <c r="K1" s="139"/>
    </row>
    <row r="2" spans="1:16" ht="11" customHeight="1">
      <c r="E2" s="52"/>
      <c r="F2" s="52"/>
      <c r="G2" s="52"/>
      <c r="H2" s="109"/>
      <c r="I2" s="109"/>
      <c r="J2" s="109"/>
      <c r="K2" s="154"/>
    </row>
    <row r="3" spans="1:16" ht="35.15" customHeight="1">
      <c r="A3" s="3" t="s">
        <v>15</v>
      </c>
      <c r="B3" s="14"/>
      <c r="C3" s="14"/>
      <c r="D3" s="35"/>
      <c r="E3" s="53" t="s">
        <v>13</v>
      </c>
      <c r="F3" s="71" t="s">
        <v>14</v>
      </c>
      <c r="G3" s="89" t="s">
        <v>13</v>
      </c>
      <c r="H3" s="10" t="s">
        <v>23</v>
      </c>
      <c r="I3" s="125" t="s">
        <v>20</v>
      </c>
      <c r="J3" s="140"/>
      <c r="K3" s="155" t="s">
        <v>25</v>
      </c>
      <c r="L3" s="165"/>
      <c r="M3" s="165"/>
      <c r="N3" s="165"/>
      <c r="O3" s="165"/>
      <c r="P3" s="165"/>
    </row>
    <row r="4" spans="1:16" ht="22" customHeight="1">
      <c r="A4" s="4" t="s">
        <v>2</v>
      </c>
      <c r="B4" s="15" t="s">
        <v>0</v>
      </c>
      <c r="C4" s="15"/>
      <c r="D4" s="36" t="s">
        <v>9</v>
      </c>
      <c r="E4" s="54"/>
      <c r="F4" s="72"/>
      <c r="G4" s="90"/>
      <c r="H4" s="110">
        <f t="shared" ref="H4:H22" si="0">SUM(E4:G4)</f>
        <v>0</v>
      </c>
      <c r="I4" s="126">
        <f>H5-H4</f>
        <v>0</v>
      </c>
      <c r="J4" s="141"/>
      <c r="K4" s="156" t="e">
        <f>H5/H4*100-100</f>
        <v>#DIV/0!</v>
      </c>
    </row>
    <row r="5" spans="1:16" ht="22" customHeight="1">
      <c r="A5" s="5"/>
      <c r="B5" s="16" t="s">
        <v>4</v>
      </c>
      <c r="C5" s="16"/>
      <c r="D5" s="37" t="s">
        <v>7</v>
      </c>
      <c r="E5" s="55"/>
      <c r="F5" s="73"/>
      <c r="G5" s="91"/>
      <c r="H5" s="111">
        <f t="shared" si="0"/>
        <v>0</v>
      </c>
      <c r="I5" s="127"/>
      <c r="J5" s="142"/>
      <c r="K5" s="157"/>
    </row>
    <row r="6" spans="1:16" ht="22" customHeight="1">
      <c r="A6" s="5"/>
      <c r="B6" s="17" t="s">
        <v>1</v>
      </c>
      <c r="C6" s="26"/>
      <c r="D6" s="38" t="s">
        <v>9</v>
      </c>
      <c r="E6" s="56"/>
      <c r="F6" s="74"/>
      <c r="G6" s="92"/>
      <c r="H6" s="112">
        <f t="shared" si="0"/>
        <v>0</v>
      </c>
      <c r="I6" s="128">
        <f>H7-H6</f>
        <v>0</v>
      </c>
      <c r="J6" s="143"/>
      <c r="K6" s="156" t="e">
        <f>H7/H6*100-100</f>
        <v>#DIV/0!</v>
      </c>
    </row>
    <row r="7" spans="1:16" ht="22" customHeight="1">
      <c r="A7" s="5"/>
      <c r="B7" s="16" t="s">
        <v>10</v>
      </c>
      <c r="C7" s="16"/>
      <c r="D7" s="39" t="s">
        <v>7</v>
      </c>
      <c r="E7" s="57"/>
      <c r="F7" s="75"/>
      <c r="G7" s="93"/>
      <c r="H7" s="113">
        <f t="shared" si="0"/>
        <v>0</v>
      </c>
      <c r="I7" s="129"/>
      <c r="J7" s="144"/>
      <c r="K7" s="157"/>
    </row>
    <row r="8" spans="1:16" ht="22" customHeight="1">
      <c r="A8" s="5"/>
      <c r="B8" s="18" t="s">
        <v>16</v>
      </c>
      <c r="C8" s="27" t="s">
        <v>19</v>
      </c>
      <c r="D8" s="40" t="s">
        <v>9</v>
      </c>
      <c r="E8" s="58">
        <f>E6*C9</f>
        <v>0</v>
      </c>
      <c r="F8" s="76">
        <f>F6*C9</f>
        <v>0</v>
      </c>
      <c r="G8" s="94">
        <f>G6*C9</f>
        <v>0</v>
      </c>
      <c r="H8" s="114">
        <f t="shared" si="0"/>
        <v>0</v>
      </c>
      <c r="I8" s="130">
        <f>H9-H8</f>
        <v>0</v>
      </c>
      <c r="J8" s="145"/>
      <c r="K8" s="156" t="e">
        <f>H9/H8*100-100</f>
        <v>#DIV/0!</v>
      </c>
    </row>
    <row r="9" spans="1:16" ht="22" customHeight="1">
      <c r="A9" s="6"/>
      <c r="B9" s="19" t="s">
        <v>3</v>
      </c>
      <c r="C9" s="28">
        <v>0.40500000000000003</v>
      </c>
      <c r="D9" s="41" t="s">
        <v>7</v>
      </c>
      <c r="E9" s="59">
        <f>E7*C9</f>
        <v>0</v>
      </c>
      <c r="F9" s="77">
        <f>F7*C9</f>
        <v>0</v>
      </c>
      <c r="G9" s="95">
        <f>G7*C9</f>
        <v>0</v>
      </c>
      <c r="H9" s="115">
        <f t="shared" si="0"/>
        <v>0</v>
      </c>
      <c r="I9" s="131"/>
      <c r="J9" s="146"/>
      <c r="K9" s="157"/>
    </row>
    <row r="10" spans="1:16" ht="22" customHeight="1">
      <c r="A10" s="7" t="s">
        <v>28</v>
      </c>
      <c r="B10" s="20" t="s">
        <v>0</v>
      </c>
      <c r="C10" s="29"/>
      <c r="D10" s="42" t="s">
        <v>9</v>
      </c>
      <c r="E10" s="60"/>
      <c r="F10" s="78"/>
      <c r="G10" s="96"/>
      <c r="H10" s="110">
        <f t="shared" si="0"/>
        <v>0</v>
      </c>
      <c r="I10" s="126">
        <f>H11-H10</f>
        <v>0</v>
      </c>
      <c r="J10" s="141"/>
      <c r="K10" s="156" t="e">
        <f>H11/H10*100-100</f>
        <v>#DIV/0!</v>
      </c>
    </row>
    <row r="11" spans="1:16" ht="22" customHeight="1">
      <c r="A11" s="8"/>
      <c r="B11" s="21" t="s">
        <v>4</v>
      </c>
      <c r="C11" s="30"/>
      <c r="D11" s="43" t="s">
        <v>7</v>
      </c>
      <c r="E11" s="61"/>
      <c r="F11" s="79"/>
      <c r="G11" s="97"/>
      <c r="H11" s="111">
        <f t="shared" si="0"/>
        <v>0</v>
      </c>
      <c r="I11" s="127"/>
      <c r="J11" s="142"/>
      <c r="K11" s="157"/>
    </row>
    <row r="12" spans="1:16" ht="22" customHeight="1">
      <c r="A12" s="8"/>
      <c r="B12" s="17" t="s">
        <v>1</v>
      </c>
      <c r="C12" s="26"/>
      <c r="D12" s="44" t="s">
        <v>9</v>
      </c>
      <c r="E12" s="62"/>
      <c r="F12" s="80"/>
      <c r="G12" s="98"/>
      <c r="H12" s="116">
        <f t="shared" si="0"/>
        <v>0</v>
      </c>
      <c r="I12" s="132">
        <f>H13-H12</f>
        <v>0</v>
      </c>
      <c r="J12" s="147"/>
      <c r="K12" s="156" t="e">
        <f>H13/H12*100-100</f>
        <v>#DIV/0!</v>
      </c>
    </row>
    <row r="13" spans="1:16" ht="22" customHeight="1">
      <c r="A13" s="8"/>
      <c r="B13" s="22" t="s">
        <v>8</v>
      </c>
      <c r="C13" s="31"/>
      <c r="D13" s="45" t="s">
        <v>7</v>
      </c>
      <c r="E13" s="63"/>
      <c r="F13" s="81"/>
      <c r="G13" s="99"/>
      <c r="H13" s="117">
        <f t="shared" si="0"/>
        <v>0</v>
      </c>
      <c r="I13" s="133"/>
      <c r="J13" s="148"/>
      <c r="K13" s="157"/>
    </row>
    <row r="14" spans="1:16" ht="22" customHeight="1">
      <c r="A14" s="8"/>
      <c r="B14" s="18" t="s">
        <v>16</v>
      </c>
      <c r="C14" s="27" t="s">
        <v>19</v>
      </c>
      <c r="D14" s="46" t="s">
        <v>9</v>
      </c>
      <c r="E14" s="58">
        <f>E12*C15</f>
        <v>0</v>
      </c>
      <c r="F14" s="76">
        <f>F12*C15</f>
        <v>0</v>
      </c>
      <c r="G14" s="100">
        <f>G12*C15</f>
        <v>0</v>
      </c>
      <c r="H14" s="114">
        <f t="shared" si="0"/>
        <v>0</v>
      </c>
      <c r="I14" s="130">
        <f>H15-H14</f>
        <v>0</v>
      </c>
      <c r="J14" s="145"/>
      <c r="K14" s="156" t="e">
        <f>H15/H14*100-100</f>
        <v>#DIV/0!</v>
      </c>
    </row>
    <row r="15" spans="1:16" ht="22" customHeight="1">
      <c r="A15" s="9"/>
      <c r="B15" s="19" t="s">
        <v>3</v>
      </c>
      <c r="C15" s="28">
        <v>6.21</v>
      </c>
      <c r="D15" s="47" t="s">
        <v>7</v>
      </c>
      <c r="E15" s="59">
        <f>E13*C15</f>
        <v>0</v>
      </c>
      <c r="F15" s="77">
        <f>F13*C15</f>
        <v>0</v>
      </c>
      <c r="G15" s="101">
        <f>G13*C15</f>
        <v>0</v>
      </c>
      <c r="H15" s="115">
        <f t="shared" si="0"/>
        <v>0</v>
      </c>
      <c r="I15" s="131"/>
      <c r="J15" s="146"/>
      <c r="K15" s="157"/>
    </row>
    <row r="16" spans="1:16" ht="22" customHeight="1">
      <c r="A16" s="10" t="s">
        <v>5</v>
      </c>
      <c r="B16" s="23"/>
      <c r="C16" s="32"/>
      <c r="D16" s="42" t="s">
        <v>9</v>
      </c>
      <c r="E16" s="60">
        <f t="shared" ref="E16:G17" si="1">E4+E10</f>
        <v>0</v>
      </c>
      <c r="F16" s="78">
        <f t="shared" si="1"/>
        <v>0</v>
      </c>
      <c r="G16" s="96">
        <f t="shared" si="1"/>
        <v>0</v>
      </c>
      <c r="H16" s="110">
        <f t="shared" si="0"/>
        <v>0</v>
      </c>
      <c r="I16" s="126">
        <f>H17-H16</f>
        <v>0</v>
      </c>
      <c r="J16" s="141"/>
      <c r="K16" s="156" t="e">
        <f>H17/H16*100-100</f>
        <v>#DIV/0!</v>
      </c>
    </row>
    <row r="17" spans="1:11" ht="22" customHeight="1">
      <c r="A17" s="11"/>
      <c r="B17" s="24"/>
      <c r="C17" s="33"/>
      <c r="D17" s="40" t="s">
        <v>7</v>
      </c>
      <c r="E17" s="64">
        <f t="shared" si="1"/>
        <v>0</v>
      </c>
      <c r="F17" s="82">
        <f t="shared" si="1"/>
        <v>0</v>
      </c>
      <c r="G17" s="102">
        <f t="shared" si="1"/>
        <v>0</v>
      </c>
      <c r="H17" s="118">
        <f t="shared" si="0"/>
        <v>0</v>
      </c>
      <c r="I17" s="134"/>
      <c r="J17" s="149"/>
      <c r="K17" s="158"/>
    </row>
    <row r="18" spans="1:11" ht="22" customHeight="1">
      <c r="A18" s="12"/>
      <c r="B18" s="25"/>
      <c r="C18" s="34"/>
      <c r="D18" s="48" t="s">
        <v>12</v>
      </c>
      <c r="E18" s="65">
        <f>E17-E16</f>
        <v>0</v>
      </c>
      <c r="F18" s="83">
        <f>F17-F16</f>
        <v>0</v>
      </c>
      <c r="G18" s="103">
        <f>G17-G16</f>
        <v>0</v>
      </c>
      <c r="H18" s="111">
        <f t="shared" si="0"/>
        <v>0</v>
      </c>
      <c r="I18" s="135"/>
      <c r="J18" s="150"/>
      <c r="K18" s="159"/>
    </row>
    <row r="19" spans="1:11" ht="22" customHeight="1">
      <c r="A19" s="10" t="s">
        <v>17</v>
      </c>
      <c r="B19" s="23"/>
      <c r="C19" s="32"/>
      <c r="D19" s="36" t="s">
        <v>9</v>
      </c>
      <c r="E19" s="66">
        <f t="shared" ref="E19:G20" si="2">E8+E14</f>
        <v>0</v>
      </c>
      <c r="F19" s="84">
        <f t="shared" si="2"/>
        <v>0</v>
      </c>
      <c r="G19" s="104">
        <f t="shared" si="2"/>
        <v>0</v>
      </c>
      <c r="H19" s="119">
        <f t="shared" si="0"/>
        <v>0</v>
      </c>
      <c r="I19" s="136">
        <f>H20-H19</f>
        <v>0</v>
      </c>
      <c r="J19" s="151"/>
      <c r="K19" s="160" t="e">
        <f>H20/H19*100-100</f>
        <v>#DIV/0!</v>
      </c>
    </row>
    <row r="20" spans="1:11" ht="22" customHeight="1">
      <c r="A20" s="11"/>
      <c r="B20" s="24"/>
      <c r="C20" s="33"/>
      <c r="D20" s="49" t="s">
        <v>7</v>
      </c>
      <c r="E20" s="67">
        <f t="shared" si="2"/>
        <v>0</v>
      </c>
      <c r="F20" s="85">
        <f t="shared" si="2"/>
        <v>0</v>
      </c>
      <c r="G20" s="105">
        <f t="shared" si="2"/>
        <v>0</v>
      </c>
      <c r="H20" s="120">
        <f t="shared" si="0"/>
        <v>0</v>
      </c>
      <c r="I20" s="137"/>
      <c r="J20" s="152"/>
      <c r="K20" s="161"/>
    </row>
    <row r="21" spans="1:11" ht="22" customHeight="1">
      <c r="A21" s="12"/>
      <c r="B21" s="25"/>
      <c r="C21" s="34"/>
      <c r="D21" s="48" t="s">
        <v>32</v>
      </c>
      <c r="E21" s="68">
        <f>E20-E19</f>
        <v>0</v>
      </c>
      <c r="F21" s="86">
        <f>F20-F19</f>
        <v>0</v>
      </c>
      <c r="G21" s="106">
        <f>G20-G19</f>
        <v>0</v>
      </c>
      <c r="H21" s="121">
        <f t="shared" si="0"/>
        <v>0</v>
      </c>
      <c r="I21" s="131"/>
      <c r="J21" s="146"/>
      <c r="K21" s="162"/>
    </row>
    <row r="22" spans="1:11" ht="42" customHeight="1">
      <c r="A22" s="12" t="s">
        <v>11</v>
      </c>
      <c r="B22" s="25"/>
      <c r="C22" s="25"/>
      <c r="D22" s="50"/>
      <c r="E22" s="69"/>
      <c r="F22" s="87"/>
      <c r="G22" s="107"/>
      <c r="H22" s="122">
        <f t="shared" si="0"/>
        <v>0</v>
      </c>
      <c r="I22" s="138"/>
      <c r="J22" s="153"/>
      <c r="K22" s="163"/>
    </row>
    <row r="23" spans="1:11" ht="49.5" customHeight="1">
      <c r="A23" s="13" t="s">
        <v>26</v>
      </c>
      <c r="B23" s="13"/>
      <c r="C23" s="13"/>
      <c r="D23" s="13"/>
      <c r="E23" s="70"/>
      <c r="F23" s="88"/>
      <c r="G23" s="88"/>
      <c r="H23" s="88"/>
      <c r="I23" s="88"/>
      <c r="J23" s="88"/>
      <c r="K23" s="164"/>
    </row>
    <row r="24" spans="1:11" ht="15.75" customHeight="1">
      <c r="H24" s="123"/>
      <c r="I24" s="123"/>
    </row>
  </sheetData>
  <mergeCells count="37">
    <mergeCell ref="E1:G1"/>
    <mergeCell ref="J1:K1"/>
    <mergeCell ref="H2:J2"/>
    <mergeCell ref="A3:D3"/>
    <mergeCell ref="I3:J3"/>
    <mergeCell ref="B4:C4"/>
    <mergeCell ref="B5:C5"/>
    <mergeCell ref="B6:C6"/>
    <mergeCell ref="B7:C7"/>
    <mergeCell ref="B10:C10"/>
    <mergeCell ref="B11:C11"/>
    <mergeCell ref="B12:C12"/>
    <mergeCell ref="B13:C13"/>
    <mergeCell ref="A22:D22"/>
    <mergeCell ref="I22:K22"/>
    <mergeCell ref="A23:D23"/>
    <mergeCell ref="E23:K23"/>
    <mergeCell ref="A4:A9"/>
    <mergeCell ref="I4:J5"/>
    <mergeCell ref="K4:K5"/>
    <mergeCell ref="I6:J7"/>
    <mergeCell ref="K6:K7"/>
    <mergeCell ref="I8:J9"/>
    <mergeCell ref="K8:K9"/>
    <mergeCell ref="A10:A15"/>
    <mergeCell ref="I10:J11"/>
    <mergeCell ref="K10:K11"/>
    <mergeCell ref="I12:J13"/>
    <mergeCell ref="K12:K13"/>
    <mergeCell ref="I14:J15"/>
    <mergeCell ref="K14:K15"/>
    <mergeCell ref="A16:C18"/>
    <mergeCell ref="I16:J18"/>
    <mergeCell ref="K16:K18"/>
    <mergeCell ref="A19:C21"/>
    <mergeCell ref="I19:J21"/>
    <mergeCell ref="K19:K21"/>
  </mergeCells>
  <phoneticPr fontId="1"/>
  <printOptions horizontalCentered="1" verticalCentered="1"/>
  <pageMargins left="0.59055118110236227" right="0.59055118110236227" top="0.68967391304347825" bottom="0.35" header="0.4" footer="0.41"/>
  <pageSetup paperSize="9" scale="94" fitToWidth="1" fitToHeight="1" orientation="landscape" usePrinterDefaults="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P24"/>
  <sheetViews>
    <sheetView view="pageBreakPreview" zoomScale="85" zoomScaleNormal="55" zoomScaleSheetLayoutView="85" workbookViewId="0">
      <selection activeCell="H1" sqref="H1"/>
    </sheetView>
  </sheetViews>
  <sheetFormatPr defaultRowHeight="20.149999999999999" customHeight="1"/>
  <cols>
    <col min="1" max="1" width="8.08984375" customWidth="1"/>
    <col min="2" max="2" width="10.6328125" customWidth="1"/>
    <col min="3" max="3" width="12.26953125" customWidth="1"/>
    <col min="4" max="4" width="11.08984375" customWidth="1"/>
    <col min="5" max="7" width="17.26953125" customWidth="1"/>
    <col min="8" max="8" width="15.6328125" style="1" customWidth="1"/>
    <col min="9" max="9" width="7.7265625" style="1" customWidth="1"/>
    <col min="10" max="10" width="9.08984375" style="1" customWidth="1"/>
    <col min="11" max="11" width="14.26953125" style="2" customWidth="1"/>
  </cols>
  <sheetData>
    <row r="1" spans="1:16" ht="45.5" customHeight="1">
      <c r="E1" s="51" t="s">
        <v>22</v>
      </c>
      <c r="F1" s="51"/>
      <c r="G1" s="51"/>
      <c r="H1" s="108"/>
      <c r="I1" s="124" t="s">
        <v>24</v>
      </c>
      <c r="J1" s="139" t="s">
        <v>21</v>
      </c>
      <c r="K1" s="139"/>
    </row>
    <row r="2" spans="1:16" ht="11" customHeight="1">
      <c r="E2" s="52"/>
      <c r="F2" s="52"/>
      <c r="G2" s="52"/>
      <c r="H2" s="109"/>
      <c r="I2" s="109"/>
      <c r="J2" s="109"/>
      <c r="K2" s="154"/>
    </row>
    <row r="3" spans="1:16" ht="35.15" customHeight="1">
      <c r="A3" s="3" t="s">
        <v>15</v>
      </c>
      <c r="B3" s="14"/>
      <c r="C3" s="14"/>
      <c r="D3" s="35"/>
      <c r="E3" s="53" t="s">
        <v>31</v>
      </c>
      <c r="F3" s="71" t="s">
        <v>30</v>
      </c>
      <c r="G3" s="89" t="s">
        <v>29</v>
      </c>
      <c r="H3" s="10" t="s">
        <v>23</v>
      </c>
      <c r="I3" s="125" t="s">
        <v>20</v>
      </c>
      <c r="J3" s="140"/>
      <c r="K3" s="155" t="s">
        <v>25</v>
      </c>
      <c r="L3" s="165"/>
      <c r="M3" s="165"/>
      <c r="N3" s="165"/>
      <c r="O3" s="165"/>
      <c r="P3" s="165"/>
    </row>
    <row r="4" spans="1:16" ht="22" customHeight="1">
      <c r="A4" s="4" t="s">
        <v>2</v>
      </c>
      <c r="B4" s="15" t="s">
        <v>0</v>
      </c>
      <c r="C4" s="15"/>
      <c r="D4" s="36" t="s">
        <v>9</v>
      </c>
      <c r="E4" s="54">
        <v>7000</v>
      </c>
      <c r="F4" s="72">
        <v>8000</v>
      </c>
      <c r="G4" s="90">
        <v>9000</v>
      </c>
      <c r="H4" s="110">
        <f t="shared" ref="H4:H22" si="0">SUM(E4:G4)</f>
        <v>24000</v>
      </c>
      <c r="I4" s="126">
        <f>H5-H4</f>
        <v>-3000</v>
      </c>
      <c r="J4" s="141"/>
      <c r="K4" s="156">
        <f>H5/H4*100-100</f>
        <v>-12.5</v>
      </c>
    </row>
    <row r="5" spans="1:16" ht="22" customHeight="1">
      <c r="A5" s="5"/>
      <c r="B5" s="16" t="s">
        <v>4</v>
      </c>
      <c r="C5" s="16"/>
      <c r="D5" s="37" t="s">
        <v>7</v>
      </c>
      <c r="E5" s="55">
        <v>6000</v>
      </c>
      <c r="F5" s="73">
        <v>7000</v>
      </c>
      <c r="G5" s="91">
        <v>8000</v>
      </c>
      <c r="H5" s="111">
        <f t="shared" si="0"/>
        <v>21000</v>
      </c>
      <c r="I5" s="127"/>
      <c r="J5" s="142"/>
      <c r="K5" s="157"/>
    </row>
    <row r="6" spans="1:16" ht="22" customHeight="1">
      <c r="A6" s="5"/>
      <c r="B6" s="17" t="s">
        <v>1</v>
      </c>
      <c r="C6" s="26"/>
      <c r="D6" s="38" t="s">
        <v>9</v>
      </c>
      <c r="E6" s="56">
        <v>180</v>
      </c>
      <c r="F6" s="74">
        <v>200</v>
      </c>
      <c r="G6" s="92">
        <v>220</v>
      </c>
      <c r="H6" s="112">
        <f t="shared" si="0"/>
        <v>600</v>
      </c>
      <c r="I6" s="128">
        <f>H7-H6</f>
        <v>-70</v>
      </c>
      <c r="J6" s="143"/>
      <c r="K6" s="156">
        <f>H7/H6*100-100</f>
        <v>-11.666666666666671</v>
      </c>
    </row>
    <row r="7" spans="1:16" ht="22" customHeight="1">
      <c r="A7" s="5"/>
      <c r="B7" s="16" t="s">
        <v>10</v>
      </c>
      <c r="C7" s="16"/>
      <c r="D7" s="39" t="s">
        <v>7</v>
      </c>
      <c r="E7" s="57">
        <v>150</v>
      </c>
      <c r="F7" s="75">
        <v>180</v>
      </c>
      <c r="G7" s="93">
        <v>200</v>
      </c>
      <c r="H7" s="113">
        <f t="shared" si="0"/>
        <v>530</v>
      </c>
      <c r="I7" s="129"/>
      <c r="J7" s="144"/>
      <c r="K7" s="157"/>
    </row>
    <row r="8" spans="1:16" ht="22" customHeight="1">
      <c r="A8" s="5"/>
      <c r="B8" s="18" t="s">
        <v>16</v>
      </c>
      <c r="C8" s="27" t="s">
        <v>19</v>
      </c>
      <c r="D8" s="40" t="s">
        <v>9</v>
      </c>
      <c r="E8" s="58">
        <f>E6*C9</f>
        <v>72.900000000000006</v>
      </c>
      <c r="F8" s="76">
        <f>F6*C9</f>
        <v>81</v>
      </c>
      <c r="G8" s="94">
        <f>G6*C9</f>
        <v>89.1</v>
      </c>
      <c r="H8" s="114">
        <f t="shared" si="0"/>
        <v>243</v>
      </c>
      <c r="I8" s="130">
        <f>H9-H8</f>
        <v>-28.349999999999994</v>
      </c>
      <c r="J8" s="145"/>
      <c r="K8" s="156">
        <f>H9/H8*100-100</f>
        <v>-11.666666666666671</v>
      </c>
    </row>
    <row r="9" spans="1:16" ht="22" customHeight="1">
      <c r="A9" s="6"/>
      <c r="B9" s="19" t="s">
        <v>3</v>
      </c>
      <c r="C9" s="28">
        <v>0.40500000000000003</v>
      </c>
      <c r="D9" s="41" t="s">
        <v>7</v>
      </c>
      <c r="E9" s="59">
        <f>E7*C9</f>
        <v>60.750000000000007</v>
      </c>
      <c r="F9" s="77">
        <f>F7*C9</f>
        <v>72.900000000000006</v>
      </c>
      <c r="G9" s="95">
        <f>G7*C9</f>
        <v>81</v>
      </c>
      <c r="H9" s="115">
        <f t="shared" si="0"/>
        <v>214.65</v>
      </c>
      <c r="I9" s="131"/>
      <c r="J9" s="146"/>
      <c r="K9" s="157"/>
    </row>
    <row r="10" spans="1:16" ht="22" customHeight="1">
      <c r="A10" s="7" t="s">
        <v>18</v>
      </c>
      <c r="B10" s="20" t="s">
        <v>0</v>
      </c>
      <c r="C10" s="29"/>
      <c r="D10" s="42" t="s">
        <v>9</v>
      </c>
      <c r="E10" s="60">
        <v>4000</v>
      </c>
      <c r="F10" s="78">
        <v>6000</v>
      </c>
      <c r="G10" s="96">
        <v>8000</v>
      </c>
      <c r="H10" s="110">
        <f t="shared" si="0"/>
        <v>18000</v>
      </c>
      <c r="I10" s="126">
        <f>H11-H10</f>
        <v>-5000</v>
      </c>
      <c r="J10" s="141"/>
      <c r="K10" s="156">
        <f>H11/H10*100-100</f>
        <v>-27.777777777777786</v>
      </c>
    </row>
    <row r="11" spans="1:16" ht="22" customHeight="1">
      <c r="A11" s="8"/>
      <c r="B11" s="21" t="s">
        <v>4</v>
      </c>
      <c r="C11" s="30"/>
      <c r="D11" s="43" t="s">
        <v>7</v>
      </c>
      <c r="E11" s="61">
        <v>3000</v>
      </c>
      <c r="F11" s="79">
        <v>4000</v>
      </c>
      <c r="G11" s="97">
        <v>6000</v>
      </c>
      <c r="H11" s="111">
        <f t="shared" si="0"/>
        <v>13000</v>
      </c>
      <c r="I11" s="127"/>
      <c r="J11" s="142"/>
      <c r="K11" s="157"/>
    </row>
    <row r="12" spans="1:16" ht="22" customHeight="1">
      <c r="A12" s="8"/>
      <c r="B12" s="17" t="s">
        <v>1</v>
      </c>
      <c r="C12" s="26"/>
      <c r="D12" s="44" t="s">
        <v>9</v>
      </c>
      <c r="E12" s="62">
        <v>20</v>
      </c>
      <c r="F12" s="80">
        <v>30</v>
      </c>
      <c r="G12" s="98">
        <v>40</v>
      </c>
      <c r="H12" s="116">
        <f t="shared" si="0"/>
        <v>90</v>
      </c>
      <c r="I12" s="132">
        <f>H13-H12</f>
        <v>-25</v>
      </c>
      <c r="J12" s="147"/>
      <c r="K12" s="156">
        <f>H13/H12*100-100</f>
        <v>-27.777777777777786</v>
      </c>
    </row>
    <row r="13" spans="1:16" ht="22" customHeight="1">
      <c r="A13" s="8"/>
      <c r="B13" s="22" t="s">
        <v>8</v>
      </c>
      <c r="C13" s="31"/>
      <c r="D13" s="45" t="s">
        <v>7</v>
      </c>
      <c r="E13" s="63">
        <v>15</v>
      </c>
      <c r="F13" s="81">
        <v>20</v>
      </c>
      <c r="G13" s="99">
        <v>30</v>
      </c>
      <c r="H13" s="117">
        <f t="shared" si="0"/>
        <v>65</v>
      </c>
      <c r="I13" s="133"/>
      <c r="J13" s="148"/>
      <c r="K13" s="157"/>
    </row>
    <row r="14" spans="1:16" ht="22" customHeight="1">
      <c r="A14" s="8"/>
      <c r="B14" s="18" t="s">
        <v>16</v>
      </c>
      <c r="C14" s="27" t="s">
        <v>19</v>
      </c>
      <c r="D14" s="46" t="s">
        <v>9</v>
      </c>
      <c r="E14" s="58">
        <f>E12*C15</f>
        <v>41</v>
      </c>
      <c r="F14" s="76">
        <f>F12*C15</f>
        <v>61.499999999999993</v>
      </c>
      <c r="G14" s="100">
        <f>G12*C15</f>
        <v>82</v>
      </c>
      <c r="H14" s="114">
        <f t="shared" si="0"/>
        <v>184.5</v>
      </c>
      <c r="I14" s="130">
        <f>H15-H14</f>
        <v>-51.25</v>
      </c>
      <c r="J14" s="145"/>
      <c r="K14" s="156">
        <f>H15/H14*100-100</f>
        <v>-27.777777777777786</v>
      </c>
    </row>
    <row r="15" spans="1:16" ht="22" customHeight="1">
      <c r="A15" s="9"/>
      <c r="B15" s="19" t="s">
        <v>3</v>
      </c>
      <c r="C15" s="28">
        <v>2.0499999999999998</v>
      </c>
      <c r="D15" s="47" t="s">
        <v>7</v>
      </c>
      <c r="E15" s="59">
        <f>E13*C15</f>
        <v>30.749999999999996</v>
      </c>
      <c r="F15" s="77">
        <f>F13*C15</f>
        <v>41</v>
      </c>
      <c r="G15" s="101">
        <f>G13*C15</f>
        <v>61.499999999999993</v>
      </c>
      <c r="H15" s="115">
        <f t="shared" si="0"/>
        <v>133.25</v>
      </c>
      <c r="I15" s="131"/>
      <c r="J15" s="146"/>
      <c r="K15" s="157"/>
    </row>
    <row r="16" spans="1:16" ht="22" customHeight="1">
      <c r="A16" s="10" t="s">
        <v>5</v>
      </c>
      <c r="B16" s="23"/>
      <c r="C16" s="32"/>
      <c r="D16" s="42" t="s">
        <v>9</v>
      </c>
      <c r="E16" s="60">
        <f>E4+E10</f>
        <v>11000</v>
      </c>
      <c r="F16" s="78">
        <f>F4+F10</f>
        <v>14000</v>
      </c>
      <c r="G16" s="96">
        <f>G4+G10</f>
        <v>17000</v>
      </c>
      <c r="H16" s="110">
        <f t="shared" si="0"/>
        <v>42000</v>
      </c>
      <c r="I16" s="126">
        <f>H17-H16</f>
        <v>-22000</v>
      </c>
      <c r="J16" s="141"/>
      <c r="K16" s="156">
        <f>H17/H16*100-100</f>
        <v>-52.380952380952387</v>
      </c>
    </row>
    <row r="17" spans="1:11" ht="22" customHeight="1">
      <c r="A17" s="11"/>
      <c r="B17" s="24"/>
      <c r="C17" s="33"/>
      <c r="D17" s="40" t="s">
        <v>7</v>
      </c>
      <c r="E17" s="64">
        <f>E5+E11</f>
        <v>9000</v>
      </c>
      <c r="F17" s="82">
        <f>F5+F11</f>
        <v>11000</v>
      </c>
      <c r="G17" s="102">
        <v>0</v>
      </c>
      <c r="H17" s="118">
        <f t="shared" si="0"/>
        <v>20000</v>
      </c>
      <c r="I17" s="134"/>
      <c r="J17" s="149"/>
      <c r="K17" s="158"/>
    </row>
    <row r="18" spans="1:11" ht="22" customHeight="1">
      <c r="A18" s="12"/>
      <c r="B18" s="25"/>
      <c r="C18" s="34"/>
      <c r="D18" s="48" t="s">
        <v>12</v>
      </c>
      <c r="E18" s="65">
        <f>E17-E16</f>
        <v>-2000</v>
      </c>
      <c r="F18" s="83">
        <f>F17-F16</f>
        <v>-3000</v>
      </c>
      <c r="G18" s="103">
        <f>G17-G16</f>
        <v>-17000</v>
      </c>
      <c r="H18" s="111">
        <f t="shared" si="0"/>
        <v>-22000</v>
      </c>
      <c r="I18" s="135"/>
      <c r="J18" s="150"/>
      <c r="K18" s="159"/>
    </row>
    <row r="19" spans="1:11" ht="22" customHeight="1">
      <c r="A19" s="10" t="s">
        <v>17</v>
      </c>
      <c r="B19" s="23"/>
      <c r="C19" s="32"/>
      <c r="D19" s="36" t="s">
        <v>9</v>
      </c>
      <c r="E19" s="66">
        <f t="shared" ref="E19:G20" si="1">E8+E14</f>
        <v>113.9</v>
      </c>
      <c r="F19" s="84">
        <f t="shared" si="1"/>
        <v>142.5</v>
      </c>
      <c r="G19" s="104">
        <f t="shared" si="1"/>
        <v>171.10000000000002</v>
      </c>
      <c r="H19" s="119">
        <f t="shared" si="0"/>
        <v>427.5</v>
      </c>
      <c r="I19" s="136">
        <f>H20-H19</f>
        <v>-79.600000000000023</v>
      </c>
      <c r="J19" s="151"/>
      <c r="K19" s="160">
        <f>H20/H19*100-100</f>
        <v>-18.619883040935676</v>
      </c>
    </row>
    <row r="20" spans="1:11" ht="22" customHeight="1">
      <c r="A20" s="11"/>
      <c r="B20" s="24"/>
      <c r="C20" s="33"/>
      <c r="D20" s="49" t="s">
        <v>7</v>
      </c>
      <c r="E20" s="67">
        <f t="shared" si="1"/>
        <v>91.5</v>
      </c>
      <c r="F20" s="85">
        <f t="shared" si="1"/>
        <v>113.9</v>
      </c>
      <c r="G20" s="105">
        <f t="shared" si="1"/>
        <v>142.5</v>
      </c>
      <c r="H20" s="120">
        <f t="shared" si="0"/>
        <v>347.9</v>
      </c>
      <c r="I20" s="137"/>
      <c r="J20" s="152"/>
      <c r="K20" s="161"/>
    </row>
    <row r="21" spans="1:11" ht="22" customHeight="1">
      <c r="A21" s="12"/>
      <c r="B21" s="25"/>
      <c r="C21" s="34"/>
      <c r="D21" s="48" t="s">
        <v>32</v>
      </c>
      <c r="E21" s="68">
        <f>E20-E19</f>
        <v>-22.400000000000006</v>
      </c>
      <c r="F21" s="86">
        <f>F20-F19</f>
        <v>-28.599999999999994</v>
      </c>
      <c r="G21" s="106">
        <f>G20-G19</f>
        <v>-28.600000000000023</v>
      </c>
      <c r="H21" s="121">
        <f t="shared" si="0"/>
        <v>-79.600000000000023</v>
      </c>
      <c r="I21" s="131"/>
      <c r="J21" s="146"/>
      <c r="K21" s="162"/>
    </row>
    <row r="22" spans="1:11" ht="42" customHeight="1">
      <c r="A22" s="12" t="s">
        <v>11</v>
      </c>
      <c r="B22" s="25"/>
      <c r="C22" s="25"/>
      <c r="D22" s="50"/>
      <c r="E22" s="69"/>
      <c r="F22" s="87"/>
      <c r="G22" s="107"/>
      <c r="H22" s="122">
        <f t="shared" si="0"/>
        <v>0</v>
      </c>
      <c r="I22" s="138"/>
      <c r="J22" s="153"/>
      <c r="K22" s="163"/>
    </row>
    <row r="23" spans="1:11" ht="49.5" customHeight="1">
      <c r="A23" s="13" t="s">
        <v>26</v>
      </c>
      <c r="B23" s="13"/>
      <c r="C23" s="13"/>
      <c r="D23" s="13"/>
      <c r="E23" s="70"/>
      <c r="F23" s="88"/>
      <c r="G23" s="88"/>
      <c r="H23" s="88"/>
      <c r="I23" s="88"/>
      <c r="J23" s="88"/>
      <c r="K23" s="164"/>
    </row>
    <row r="24" spans="1:11" ht="15.75" customHeight="1">
      <c r="H24" s="123"/>
      <c r="I24" s="123"/>
    </row>
  </sheetData>
  <mergeCells count="37">
    <mergeCell ref="E1:G1"/>
    <mergeCell ref="J1:K1"/>
    <mergeCell ref="H2:J2"/>
    <mergeCell ref="A3:D3"/>
    <mergeCell ref="I3:J3"/>
    <mergeCell ref="B4:C4"/>
    <mergeCell ref="B5:C5"/>
    <mergeCell ref="B6:C6"/>
    <mergeCell ref="B7:C7"/>
    <mergeCell ref="B10:C10"/>
    <mergeCell ref="B11:C11"/>
    <mergeCell ref="B12:C12"/>
    <mergeCell ref="B13:C13"/>
    <mergeCell ref="A22:D22"/>
    <mergeCell ref="I22:K22"/>
    <mergeCell ref="A23:D23"/>
    <mergeCell ref="E23:K23"/>
    <mergeCell ref="A4:A9"/>
    <mergeCell ref="I4:J5"/>
    <mergeCell ref="K4:K5"/>
    <mergeCell ref="I6:J7"/>
    <mergeCell ref="K6:K7"/>
    <mergeCell ref="I8:J9"/>
    <mergeCell ref="K8:K9"/>
    <mergeCell ref="A10:A15"/>
    <mergeCell ref="I10:J11"/>
    <mergeCell ref="K10:K11"/>
    <mergeCell ref="I12:J13"/>
    <mergeCell ref="K12:K13"/>
    <mergeCell ref="I14:J15"/>
    <mergeCell ref="K14:K15"/>
    <mergeCell ref="A16:C18"/>
    <mergeCell ref="I16:J18"/>
    <mergeCell ref="K16:K18"/>
    <mergeCell ref="A19:C21"/>
    <mergeCell ref="I19:J21"/>
    <mergeCell ref="K19:K21"/>
  </mergeCells>
  <phoneticPr fontId="1"/>
  <printOptions horizontalCentered="1" verticalCentered="1"/>
  <pageMargins left="0.59055118110236227" right="0.59055118110236227" top="0.68967391304347825" bottom="0.35" header="0.4" footer="0.41"/>
  <pageSetup paperSize="9" scale="94" fitToWidth="1" fitToHeight="1" orientation="landscape"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3</vt:i4>
      </vt:variant>
    </vt:vector>
  </HeadingPairs>
  <TitlesOfParts>
    <vt:vector baseType="lpstr" size="3">
      <vt:lpstr>【都市ガス用】記入用紙</vt:lpstr>
      <vt:lpstr>【LPガス用】記入用紙</vt:lpstr>
      <vt:lpstr>記入用紙 (記入例)</vt:lpstr>
    </vt:vector>
  </TitlesOfParts>
  <LinksUpToDate>false</LinksUpToDate>
  <SharedDoc>false</SharedDoc>
  <HyperlinksChanged>false</HyperlinksChanged>
  <AppVersion>5.0.3</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2026-03-12T07:14:06Z</cp:lastPrinted>
  <dcterms:created xsi:type="dcterms:W3CDTF">1997-01-08T22:48:59Z</dcterms:created>
  <dcterms:modified xsi:type="dcterms:W3CDTF">2026-08-10T01:14:42Z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2026-08-10T01:14:42Z</vt:filetime>
  </property>
</Properties>
</file>